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Sauvegarde Excel\"/>
    </mc:Choice>
  </mc:AlternateContent>
  <xr:revisionPtr revIDLastSave="0" documentId="8_{B4F3533B-5823-493A-9493-2DB2F5237582}" xr6:coauthVersionLast="47" xr6:coauthVersionMax="47" xr10:uidLastSave="{00000000-0000-0000-0000-000000000000}"/>
  <bookViews>
    <workbookView xWindow="11370" yWindow="105" windowWidth="17370" windowHeight="15135" activeTab="3" xr2:uid="{F27BB9DE-C656-492E-84C5-1ED2B8130714}"/>
  </bookViews>
  <sheets>
    <sheet name="Services-Produits" sheetId="1" r:id="rId1"/>
    <sheet name="Patients" sheetId="2" r:id="rId2"/>
    <sheet name="Otty Fauzi" sheetId="3" r:id="rId3"/>
    <sheet name="Feuil4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C36" i="4"/>
  <c r="D36" i="4" s="1"/>
  <c r="D35" i="4"/>
  <c r="C35" i="4"/>
  <c r="C34" i="4"/>
  <c r="D34" i="4" s="1"/>
  <c r="D33" i="4"/>
  <c r="C33" i="4"/>
  <c r="C32" i="4"/>
  <c r="D32" i="4" s="1"/>
  <c r="D31" i="4"/>
  <c r="C31" i="4"/>
  <c r="C30" i="4"/>
  <c r="D30" i="4" s="1"/>
  <c r="D29" i="4"/>
  <c r="C29" i="4"/>
  <c r="C28" i="4"/>
  <c r="D28" i="4" s="1"/>
  <c r="D27" i="4"/>
  <c r="C27" i="4"/>
  <c r="C26" i="4"/>
  <c r="D26" i="4" s="1"/>
  <c r="D25" i="4"/>
  <c r="C25" i="4"/>
  <c r="C24" i="4"/>
  <c r="D24" i="4" s="1"/>
  <c r="D23" i="4"/>
  <c r="C23" i="4"/>
  <c r="C22" i="4"/>
  <c r="D22" i="4" s="1"/>
  <c r="D21" i="4"/>
  <c r="C21" i="4"/>
  <c r="C20" i="4"/>
  <c r="D20" i="4" s="1"/>
  <c r="D19" i="4"/>
  <c r="C19" i="4"/>
  <c r="C18" i="4"/>
  <c r="D18" i="4" s="1"/>
  <c r="C17" i="4"/>
  <c r="D17" i="4" s="1"/>
  <c r="C37" i="3"/>
  <c r="C36" i="3"/>
  <c r="D36" i="3" s="1"/>
  <c r="C35" i="3"/>
  <c r="D35" i="3" s="1"/>
  <c r="C34" i="3"/>
  <c r="D34" i="3" s="1"/>
  <c r="C33" i="3"/>
  <c r="D33" i="3" s="1"/>
  <c r="C32" i="3"/>
  <c r="D32" i="3" s="1"/>
  <c r="D31" i="3"/>
  <c r="C31" i="3"/>
  <c r="C30" i="3"/>
  <c r="D30" i="3" s="1"/>
  <c r="C29" i="3"/>
  <c r="D29" i="3" s="1"/>
  <c r="C28" i="3"/>
  <c r="D28" i="3" s="1"/>
  <c r="D27" i="3"/>
  <c r="C27" i="3"/>
  <c r="C26" i="3"/>
  <c r="D26" i="3" s="1"/>
  <c r="C25" i="3"/>
  <c r="D25" i="3" s="1"/>
  <c r="C24" i="3"/>
  <c r="D24" i="3" s="1"/>
  <c r="D23" i="3"/>
  <c r="C23" i="3"/>
  <c r="C22" i="3"/>
  <c r="D22" i="3" s="1"/>
  <c r="C21" i="3"/>
  <c r="D21" i="3" s="1"/>
  <c r="C20" i="3"/>
  <c r="D20" i="3" s="1"/>
  <c r="D19" i="3"/>
  <c r="C19" i="3"/>
  <c r="C18" i="3"/>
  <c r="D18" i="3" s="1"/>
  <c r="C17" i="3"/>
  <c r="D17" i="3" s="1"/>
  <c r="D38" i="4" l="1"/>
  <c r="D38" i="3"/>
</calcChain>
</file>

<file path=xl/sharedStrings.xml><?xml version="1.0" encoding="utf-8"?>
<sst xmlns="http://schemas.openxmlformats.org/spreadsheetml/2006/main" count="400" uniqueCount="190">
  <si>
    <t>Produit</t>
  </si>
  <si>
    <t>Price</t>
  </si>
  <si>
    <t>Abbott Freestyle 2</t>
  </si>
  <si>
    <t>Abbott Sensor</t>
  </si>
  <si>
    <t>Bactoflor-2023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</si>
  <si>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</si>
  <si>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</si>
  <si>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</si>
  <si>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</si>
  <si>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</si>
  <si>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</si>
  <si>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</si>
  <si>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</si>
  <si>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</si>
  <si>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</si>
  <si>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</si>
  <si>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Epinativ Injection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</si>
  <si>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</si>
  <si>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</si>
  <si>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</si>
  <si>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</si>
  <si>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</si>
  <si>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</si>
  <si>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Hepar</t>
  </si>
  <si>
    <t>Hydroxiprolin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</si>
  <si>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</si>
  <si>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</si>
  <si>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</si>
  <si>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</si>
  <si>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</si>
  <si>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</si>
  <si>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</si>
  <si>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</si>
  <si>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</si>
  <si>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</si>
  <si>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Laetia</t>
  </si>
  <si>
    <t>Liserotota</t>
  </si>
  <si>
    <t>Liv 52</t>
  </si>
  <si>
    <t>Magentropfen</t>
  </si>
  <si>
    <t>Magnesium</t>
  </si>
  <si>
    <t>Magnesium 1000 mg</t>
  </si>
  <si>
    <t>Magnesium Intercell</t>
  </si>
  <si>
    <t>Memoserin 90 Kapseln</t>
  </si>
  <si>
    <t>Microbiome</t>
  </si>
  <si>
    <t>Microbiome body lotion</t>
  </si>
  <si>
    <t>Microcare 4 months</t>
  </si>
  <si>
    <t>Microniome face serum</t>
  </si>
  <si>
    <t>Muskulatur (Otot)</t>
  </si>
  <si>
    <t>NAD+</t>
  </si>
  <si>
    <t>Neuro Amino</t>
  </si>
  <si>
    <t>Nicotinamide</t>
  </si>
  <si>
    <t>NMN, Rapamune, Sildenafil &amp; Tadalafil</t>
  </si>
  <si>
    <t>Oliphenolia</t>
  </si>
  <si>
    <t>Oliphenolia + NaCl 0,9% 150 ml</t>
  </si>
  <si>
    <t>Omega 7</t>
  </si>
  <si>
    <t>Omega 7.0</t>
  </si>
  <si>
    <t>Otak kecil (Kleinhirn)</t>
  </si>
  <si>
    <t>Ozempic</t>
  </si>
  <si>
    <t>Phenylalanine</t>
  </si>
  <si>
    <t>Phospolipide</t>
  </si>
  <si>
    <t>Prodigest</t>
  </si>
  <si>
    <t>Q10 i.v. sensitive</t>
  </si>
  <si>
    <t>Reservatrol + NaCl 0,9% 300 ml</t>
  </si>
  <si>
    <t>Resveratrol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</si>
  <si>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</si>
  <si>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</si>
  <si>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</si>
  <si>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</si>
  <si>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</si>
  <si>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</si>
  <si>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</si>
  <si>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</si>
  <si>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</si>
  <si>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</si>
  <si>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</si>
  <si>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</si>
  <si>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</si>
  <si>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 xml:space="preserve">Tamsulosin </t>
  </si>
  <si>
    <t xml:space="preserve">Testicle </t>
  </si>
  <si>
    <t>Thymus</t>
  </si>
  <si>
    <t>Ventrisana</t>
  </si>
  <si>
    <t>Vistabel 3 zones</t>
  </si>
  <si>
    <t>Vit C</t>
  </si>
  <si>
    <t>Vit D3</t>
  </si>
  <si>
    <t>Vit E Inject I.M.</t>
  </si>
  <si>
    <t>Vit, B Komplex</t>
  </si>
  <si>
    <t>Vit. C, Zn</t>
  </si>
  <si>
    <t>Vit. E IM</t>
  </si>
  <si>
    <t>Vit-C Intercell</t>
  </si>
  <si>
    <t>Xanax</t>
  </si>
  <si>
    <t>Zentra inject</t>
  </si>
  <si>
    <t>Infusion:</t>
  </si>
  <si>
    <t>Injection:</t>
  </si>
  <si>
    <t>Infusion &amp; Injections:</t>
  </si>
  <si>
    <t>Protokoll Lösung 1</t>
  </si>
  <si>
    <t>Artesunat</t>
  </si>
  <si>
    <t>Vit B12</t>
  </si>
  <si>
    <t>RNA Kidney</t>
  </si>
  <si>
    <t>RNA Liver</t>
  </si>
  <si>
    <t>Bactoflor Kinder</t>
  </si>
  <si>
    <t>Supplement &amp; Medication:</t>
  </si>
  <si>
    <t>Microcare personalised</t>
  </si>
  <si>
    <t>Abbott Freestyle libre</t>
  </si>
  <si>
    <t>Abbott Freestyle libre 2 sensor 14 days</t>
  </si>
  <si>
    <t>Jardiance Met</t>
  </si>
  <si>
    <t>Microcare</t>
  </si>
  <si>
    <t>Bactoflor</t>
  </si>
  <si>
    <t>Xarelto</t>
  </si>
  <si>
    <t>Repatha</t>
  </si>
  <si>
    <t>Face cream</t>
  </si>
  <si>
    <t>Cleanser</t>
  </si>
  <si>
    <t>Oregano oil</t>
  </si>
  <si>
    <t>Immune infusion</t>
  </si>
  <si>
    <t>Body Lotion</t>
  </si>
  <si>
    <t>Hair tonic</t>
  </si>
  <si>
    <t>15% discount for Gut Microbiome Therapy</t>
  </si>
  <si>
    <t>Microcare personalised Budi Gunawan 3 months</t>
  </si>
  <si>
    <t>Microcare personalised Sudaeti Susilowati Rahayu 3 months</t>
  </si>
  <si>
    <t>Subtotal in CHF:</t>
  </si>
  <si>
    <t>Adex Yudiswan</t>
  </si>
  <si>
    <t>Jakarta</t>
  </si>
  <si>
    <t>Indonesia</t>
  </si>
  <si>
    <t>M</t>
  </si>
  <si>
    <t>SM</t>
  </si>
  <si>
    <t>Agus Andriyanto</t>
  </si>
  <si>
    <t>Armand Wahyudi Hartono</t>
  </si>
  <si>
    <t>Budi Satrio</t>
  </si>
  <si>
    <t>SBL</t>
  </si>
  <si>
    <t>Chan Choi Moi</t>
  </si>
  <si>
    <t>F</t>
  </si>
  <si>
    <t>Deddy Prasetyo</t>
  </si>
  <si>
    <t>Dian Suri Iriani</t>
  </si>
  <si>
    <t>Dobias Iskandar</t>
  </si>
  <si>
    <t>Eileen Patricia Hartono</t>
  </si>
  <si>
    <t>Erminda Melayeni</t>
  </si>
  <si>
    <t>Escy Soeleiman</t>
  </si>
  <si>
    <t>Evy Celiyanti</t>
  </si>
  <si>
    <t>Herman Herry Adranacus</t>
  </si>
  <si>
    <t>Isandi Harahap</t>
  </si>
  <si>
    <t>Karyoto</t>
  </si>
  <si>
    <t>Lina Iskandar</t>
  </si>
  <si>
    <t>Martha Dwi Maryani</t>
  </si>
  <si>
    <t>Muhamad Mardiono</t>
  </si>
  <si>
    <t>Muljadi Tjahjono</t>
  </si>
  <si>
    <t>Nyoman Adhi Suryadnyana</t>
  </si>
  <si>
    <t>Romyus Permana</t>
  </si>
  <si>
    <t>Salim Lan Jaya Liem</t>
  </si>
  <si>
    <t>Samuel Bob</t>
  </si>
  <si>
    <t>Samuel Rusli</t>
  </si>
  <si>
    <t>Shanti Tan</t>
  </si>
  <si>
    <t>Shu Shu</t>
  </si>
  <si>
    <t>Sri Wahyuswinta</t>
  </si>
  <si>
    <t>Tan Kim Siong</t>
  </si>
  <si>
    <t>Tan Siew Chang</t>
  </si>
  <si>
    <t>Titi Salim</t>
  </si>
  <si>
    <t>Wahyu Widada</t>
  </si>
  <si>
    <t>Wisnu Hermawan</t>
  </si>
  <si>
    <t>Yenni Rista S</t>
  </si>
  <si>
    <t>Yenny Wijaya</t>
  </si>
  <si>
    <t>Yuldi Yusman</t>
  </si>
  <si>
    <t>Yulia Gunawan</t>
  </si>
  <si>
    <t>Ita Yuliati</t>
  </si>
  <si>
    <t>Doni Irawan Soenarso</t>
  </si>
  <si>
    <t>Ken Anjani</t>
  </si>
  <si>
    <t>Vino Romano</t>
  </si>
  <si>
    <t>Mouna F. Said</t>
  </si>
  <si>
    <t>Tschun Tschun</t>
  </si>
  <si>
    <t>Cun</t>
  </si>
  <si>
    <t>Samuel</t>
  </si>
  <si>
    <t>Gadiza</t>
  </si>
  <si>
    <t>Adit</t>
  </si>
  <si>
    <t>HH</t>
  </si>
  <si>
    <t>Retina</t>
  </si>
  <si>
    <t>Theresia</t>
  </si>
  <si>
    <t>Yuldi</t>
  </si>
  <si>
    <t>Otty Fauzi</t>
  </si>
  <si>
    <t>Intan Fauzi</t>
  </si>
  <si>
    <t>Esther Fauzi</t>
  </si>
  <si>
    <t>Invoice: 55H-92401006</t>
  </si>
  <si>
    <t xml:space="preserve">                  05.02.2024</t>
  </si>
  <si>
    <t>Mrs. Otty Fauzi</t>
  </si>
  <si>
    <t>Description</t>
  </si>
  <si>
    <t>Qty</t>
  </si>
  <si>
    <t>Amount</t>
  </si>
  <si>
    <t xml:space="preserve">Patient: Otty Fauzi </t>
  </si>
  <si>
    <t>Total in CHF</t>
  </si>
  <si>
    <t>Thank you very much for your trust!</t>
  </si>
  <si>
    <t>Invoice: 55H-92401004</t>
  </si>
  <si>
    <t>Mrs. Yuldi</t>
  </si>
  <si>
    <t xml:space="preserve">Patient: Yuldi,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</si>
</sst>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45</xdr:row>
      <xdr:rowOff>28575</xdr:rowOff>
    </xdr:from>
    <xdr:to>
      <xdr:col>0</xdr:col>
      <xdr:colOff>2485701</xdr:colOff>
      <xdr:row>49</xdr:row>
      <xdr:rowOff>143004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6CF3A5-6FF5-48E3-8E1B-9768A839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8686800"/>
          <a:ext cx="2466651" cy="876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A376047-37FD-44D0-9D76-E52405E2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Sauvegarde%20Excel%20SBL-SM\Modele%20Excel-proto-SBL-2.xlsm" TargetMode="External"/><Relationship Id="rId1" Type="http://schemas.openxmlformats.org/officeDocument/2006/relationships/externalLinkPath" Target="/Perso/Lily/Modele%20invoice%20Swiss%20Microbiome/Sauvegarde%20Excel%20SBL-SM/Modele%20Excel-proto-SBL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Otty Fauzi"/>
      <sheetName val="Yuldi"/>
      <sheetName val="Salim Lan Jaya Liem"/>
      <sheetName val="Titi Salim"/>
      <sheetName val="Theresia"/>
      <sheetName val="Retina"/>
      <sheetName val="HH"/>
      <sheetName val="Adit"/>
      <sheetName val="Gadiza"/>
      <sheetName val="Cun Cun"/>
      <sheetName val="Samuel"/>
      <sheetName val="Dobias Iskandar"/>
      <sheetName val="Esther Fauzi"/>
      <sheetName val="Test 2 pages"/>
      <sheetName val="Ita Yuliati"/>
      <sheetName val="Intan Fauzi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Bactoflor-2023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 xml:space="preserve">Tamsulosin </v>
          </cell>
          <cell r="B77">
            <v>59.9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Inject I.M.</v>
          </cell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  <row r="92">
          <cell r="A92" t="str">
            <v>Gut Microbiome Therapy</v>
          </cell>
          <cell r="B92">
            <v>7199.75</v>
          </cell>
        </row>
        <row r="93">
          <cell r="A93" t="str">
            <v>Infusion:</v>
          </cell>
        </row>
        <row r="94">
          <cell r="A94" t="str">
            <v>Injection:</v>
          </cell>
        </row>
        <row r="95">
          <cell r="A95" t="str">
            <v>Infusion &amp; Injections:</v>
          </cell>
        </row>
        <row r="96">
          <cell r="A96" t="str">
            <v>Protokoll Lösung 1</v>
          </cell>
          <cell r="B96">
            <v>147.19999999999999</v>
          </cell>
        </row>
        <row r="97">
          <cell r="A97" t="str">
            <v>Artesunat</v>
          </cell>
          <cell r="B97">
            <v>67.2</v>
          </cell>
        </row>
        <row r="98">
          <cell r="A98" t="str">
            <v>Vit B12</v>
          </cell>
          <cell r="B98">
            <v>8.1</v>
          </cell>
        </row>
        <row r="99">
          <cell r="A99" t="str">
            <v>RNA Kidney</v>
          </cell>
          <cell r="B99">
            <v>438.15</v>
          </cell>
        </row>
        <row r="100">
          <cell r="A100" t="str">
            <v>RNA Liver</v>
          </cell>
          <cell r="B100">
            <v>629.45000000000005</v>
          </cell>
        </row>
        <row r="101">
          <cell r="A101" t="str">
            <v>Bactoflor Kinder</v>
          </cell>
          <cell r="B101">
            <v>35.74</v>
          </cell>
        </row>
        <row r="102">
          <cell r="A102" t="str">
            <v>Supplement &amp; Medication:</v>
          </cell>
        </row>
        <row r="103">
          <cell r="A103" t="str">
            <v>Microcare personalised</v>
          </cell>
        </row>
        <row r="104">
          <cell r="A104" t="str">
            <v>Abbott Freestyle libre</v>
          </cell>
          <cell r="B104">
            <v>91.4</v>
          </cell>
        </row>
        <row r="105">
          <cell r="A105" t="str">
            <v>Abbott Freestyle libre 2 sensor 14 days</v>
          </cell>
          <cell r="B105">
            <v>65.3</v>
          </cell>
        </row>
        <row r="106">
          <cell r="A106" t="str">
            <v>Jardiance Met</v>
          </cell>
          <cell r="B106">
            <v>662.8</v>
          </cell>
        </row>
        <row r="107">
          <cell r="A107" t="str">
            <v>Microcare</v>
          </cell>
        </row>
        <row r="108">
          <cell r="A108" t="str">
            <v>Bactoflor</v>
          </cell>
          <cell r="B108">
            <v>47.8</v>
          </cell>
        </row>
        <row r="109">
          <cell r="A109" t="str">
            <v>Xarelto</v>
          </cell>
          <cell r="B109">
            <v>42.15</v>
          </cell>
        </row>
        <row r="110">
          <cell r="A110" t="str">
            <v>Repatha</v>
          </cell>
          <cell r="B110">
            <v>233.55</v>
          </cell>
        </row>
        <row r="111">
          <cell r="A111" t="str">
            <v>Face cream</v>
          </cell>
          <cell r="B111">
            <v>44.9</v>
          </cell>
        </row>
        <row r="112">
          <cell r="A112" t="str">
            <v>Cleanser</v>
          </cell>
          <cell r="B112">
            <v>17.899999999999999</v>
          </cell>
        </row>
        <row r="113">
          <cell r="A113" t="str">
            <v>Oregano oil</v>
          </cell>
          <cell r="B113">
            <v>32.85</v>
          </cell>
        </row>
        <row r="114">
          <cell r="A114" t="str">
            <v>Immune infusion</v>
          </cell>
          <cell r="B114">
            <v>84</v>
          </cell>
        </row>
        <row r="115">
          <cell r="A115" t="str">
            <v>Body Lotion</v>
          </cell>
        </row>
        <row r="116">
          <cell r="A116" t="str">
            <v>Hair tonic</v>
          </cell>
          <cell r="B116">
            <v>24.95</v>
          </cell>
        </row>
        <row r="117">
          <cell r="A117" t="str">
            <v>15% discount for Gut Microbiome Therapy</v>
          </cell>
          <cell r="B117">
            <v>1036.8800000000001</v>
          </cell>
        </row>
        <row r="118">
          <cell r="A118" t="str">
            <v>Microcare personalised Budi Gunawan 3 months</v>
          </cell>
          <cell r="B118">
            <v>1207.3499999999999</v>
          </cell>
        </row>
        <row r="119">
          <cell r="A119" t="str">
            <v>Microcare personalised Sudaeti Susilowati Rahayu 3 months</v>
          </cell>
          <cell r="B119">
            <v>1004.97</v>
          </cell>
        </row>
        <row r="120">
          <cell r="A120" t="str">
            <v>Subtotal in CHF: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6A7E-220F-4816-B0A6-08ECD7988438}">
  <dimension ref="A1:B120"/>
  <sheetViews>
    <sheetView workbookViewId="0">
      <selection activeCell="D7" sqref="D7"/>
    </sheetView>
  </sheetViews>
  <sheetFormatPr baseColWidth="10" defaultRowHeight="15" x14ac:dyDescent="0.25"/>
  <cols>
    <col min="1" max="1" width="54.85546875" bestFit="1" customWidth="1"/>
    <col min="2" max="2" width="11.42578125" style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91.4</v>
      </c>
    </row>
    <row r="3" spans="1:2" x14ac:dyDescent="0.25">
      <c r="A3" t="s">
        <v>3</v>
      </c>
      <c r="B3" s="1">
        <v>65.3</v>
      </c>
    </row>
    <row r="4" spans="1:2" x14ac:dyDescent="0.25">
      <c r="A4" t="s">
        <v>4</v>
      </c>
      <c r="B4" s="1">
        <v>69.8</v>
      </c>
    </row>
    <row r="5" spans="1:2" x14ac:dyDescent="0.25">
      <c r="A5" t="s">
        <v>5</v>
      </c>
      <c r="B5" s="1">
        <v>37.25</v>
      </c>
    </row>
    <row r="6" spans="1:2" x14ac:dyDescent="0.25">
      <c r="A6" t="s">
        <v>6</v>
      </c>
      <c r="B6" s="1">
        <v>37.25</v>
      </c>
    </row>
    <row r="7" spans="1:2" x14ac:dyDescent="0.25">
      <c r="A7" t="s">
        <v>7</v>
      </c>
      <c r="B7" s="1">
        <v>46.8</v>
      </c>
    </row>
    <row r="8" spans="1:2" x14ac:dyDescent="0.25">
      <c r="A8" t="s">
        <v>8</v>
      </c>
      <c r="B8" s="1">
        <v>34.799999999999997</v>
      </c>
    </row>
    <row r="9" spans="1:2" x14ac:dyDescent="0.25">
      <c r="A9" t="s">
        <v>9</v>
      </c>
      <c r="B9" s="1">
        <v>215.11</v>
      </c>
    </row>
    <row r="10" spans="1:2" x14ac:dyDescent="0.25">
      <c r="A10" t="s">
        <v>10</v>
      </c>
      <c r="B10" s="1">
        <v>43</v>
      </c>
    </row>
    <row r="11" spans="1:2" x14ac:dyDescent="0.25">
      <c r="A11" t="s">
        <v>11</v>
      </c>
      <c r="B11" s="1">
        <v>27.99</v>
      </c>
    </row>
    <row r="12" spans="1:2" x14ac:dyDescent="0.25">
      <c r="A12" t="s">
        <v>12</v>
      </c>
      <c r="B12" s="1">
        <v>116.22</v>
      </c>
    </row>
    <row r="13" spans="1:2" x14ac:dyDescent="0.25">
      <c r="A13" t="s">
        <v>13</v>
      </c>
      <c r="B13" s="1">
        <v>229.2</v>
      </c>
    </row>
    <row r="14" spans="1:2" x14ac:dyDescent="0.25">
      <c r="A14" t="s">
        <v>14</v>
      </c>
      <c r="B14" s="1">
        <v>116.22</v>
      </c>
    </row>
    <row r="15" spans="1:2" x14ac:dyDescent="0.25">
      <c r="A15" t="s">
        <v>15</v>
      </c>
      <c r="B15" s="1">
        <v>41.2</v>
      </c>
    </row>
    <row r="16" spans="1:2" x14ac:dyDescent="0.25">
      <c r="A16" t="s">
        <v>16</v>
      </c>
      <c r="B16" s="1">
        <v>133.61000000000001</v>
      </c>
    </row>
    <row r="17" spans="1:2" x14ac:dyDescent="0.25">
      <c r="A17" t="s">
        <v>17</v>
      </c>
      <c r="B17" s="1">
        <v>600</v>
      </c>
    </row>
    <row r="18" spans="1:2" x14ac:dyDescent="0.25">
      <c r="A18" t="s">
        <v>18</v>
      </c>
      <c r="B18" s="1">
        <v>46.2</v>
      </c>
    </row>
    <row r="19" spans="1:2" x14ac:dyDescent="0.25">
      <c r="A19" t="s">
        <v>19</v>
      </c>
      <c r="B19" s="1">
        <v>40.49</v>
      </c>
    </row>
    <row r="20" spans="1:2" x14ac:dyDescent="0.25">
      <c r="A20" t="s">
        <v>20</v>
      </c>
      <c r="B20" s="1">
        <v>6912.5</v>
      </c>
    </row>
    <row r="21" spans="1:2" x14ac:dyDescent="0.25">
      <c r="A21" t="s">
        <v>21</v>
      </c>
      <c r="B21" s="1">
        <v>19.8</v>
      </c>
    </row>
    <row r="22" spans="1:2" x14ac:dyDescent="0.25">
      <c r="A22" t="s">
        <v>22</v>
      </c>
      <c r="B22" s="1">
        <v>19.8</v>
      </c>
    </row>
    <row r="23" spans="1:2" x14ac:dyDescent="0.25">
      <c r="A23" t="s">
        <v>23</v>
      </c>
      <c r="B23" s="1">
        <v>43.7</v>
      </c>
    </row>
    <row r="24" spans="1:2" x14ac:dyDescent="0.25">
      <c r="A24" t="s">
        <v>24</v>
      </c>
      <c r="B24" s="1">
        <v>68.900000000000006</v>
      </c>
    </row>
    <row r="25" spans="1:2" x14ac:dyDescent="0.25">
      <c r="A25" t="s">
        <v>25</v>
      </c>
      <c r="B25" s="1">
        <v>198.7</v>
      </c>
    </row>
    <row r="26" spans="1:2" x14ac:dyDescent="0.25">
      <c r="A26" t="s">
        <v>26</v>
      </c>
      <c r="B26" s="1">
        <v>220</v>
      </c>
    </row>
    <row r="27" spans="1:2" x14ac:dyDescent="0.25">
      <c r="A27" t="s">
        <v>27</v>
      </c>
      <c r="B27" s="1">
        <v>195.7</v>
      </c>
    </row>
    <row r="28" spans="1:2" x14ac:dyDescent="0.25">
      <c r="A28" t="s">
        <v>28</v>
      </c>
      <c r="B28" s="1">
        <v>600</v>
      </c>
    </row>
    <row r="29" spans="1:2" x14ac:dyDescent="0.25">
      <c r="A29" t="s">
        <v>29</v>
      </c>
      <c r="B29" s="1">
        <v>116.22</v>
      </c>
    </row>
    <row r="30" spans="1:2" x14ac:dyDescent="0.25">
      <c r="A30" t="s">
        <v>30</v>
      </c>
      <c r="B30" s="1">
        <v>179.8</v>
      </c>
    </row>
    <row r="31" spans="1:2" x14ac:dyDescent="0.25">
      <c r="A31" t="s">
        <v>31</v>
      </c>
      <c r="B31" s="1">
        <v>670</v>
      </c>
    </row>
    <row r="32" spans="1:2" x14ac:dyDescent="0.25">
      <c r="A32" t="s">
        <v>32</v>
      </c>
      <c r="B32" s="1">
        <v>584.5</v>
      </c>
    </row>
    <row r="33" spans="1:2" x14ac:dyDescent="0.25">
      <c r="A33" t="s">
        <v>33</v>
      </c>
      <c r="B33" s="1">
        <v>34.700000000000003</v>
      </c>
    </row>
    <row r="34" spans="1:2" x14ac:dyDescent="0.25">
      <c r="A34" t="s">
        <v>34</v>
      </c>
      <c r="B34" s="1">
        <v>381.35</v>
      </c>
    </row>
    <row r="35" spans="1:2" x14ac:dyDescent="0.25">
      <c r="A35" t="s">
        <v>35</v>
      </c>
      <c r="B35" s="1">
        <v>45.3</v>
      </c>
    </row>
    <row r="36" spans="1:2" x14ac:dyDescent="0.25">
      <c r="A36" t="s">
        <v>36</v>
      </c>
      <c r="B36" s="1">
        <v>345.3</v>
      </c>
    </row>
    <row r="37" spans="1:2" x14ac:dyDescent="0.25">
      <c r="A37" t="s">
        <v>37</v>
      </c>
      <c r="B37" s="1">
        <v>14.9</v>
      </c>
    </row>
    <row r="38" spans="1:2" x14ac:dyDescent="0.25">
      <c r="A38" t="s">
        <v>38</v>
      </c>
      <c r="B38" s="1">
        <v>23</v>
      </c>
    </row>
    <row r="39" spans="1:2" x14ac:dyDescent="0.25">
      <c r="A39" t="s">
        <v>39</v>
      </c>
      <c r="B39" s="1">
        <v>25.45</v>
      </c>
    </row>
    <row r="40" spans="1:2" x14ac:dyDescent="0.25">
      <c r="A40" t="s">
        <v>40</v>
      </c>
      <c r="B40" s="1">
        <v>34.68</v>
      </c>
    </row>
    <row r="41" spans="1:2" x14ac:dyDescent="0.25">
      <c r="A41" t="s">
        <v>41</v>
      </c>
      <c r="B41" s="1">
        <v>15.1</v>
      </c>
    </row>
    <row r="42" spans="1:2" x14ac:dyDescent="0.25">
      <c r="A42" t="s">
        <v>42</v>
      </c>
      <c r="B42" s="1">
        <v>67.7</v>
      </c>
    </row>
    <row r="43" spans="1:2" x14ac:dyDescent="0.25">
      <c r="A43" t="s">
        <v>43</v>
      </c>
      <c r="B43" s="1">
        <v>74.95</v>
      </c>
    </row>
    <row r="44" spans="1:2" x14ac:dyDescent="0.25">
      <c r="A44" t="s">
        <v>44</v>
      </c>
      <c r="B44" s="1">
        <v>29.9</v>
      </c>
    </row>
    <row r="45" spans="1:2" x14ac:dyDescent="0.25">
      <c r="A45" t="s">
        <v>45</v>
      </c>
      <c r="B45" s="1">
        <v>571.04999999999995</v>
      </c>
    </row>
    <row r="46" spans="1:2" x14ac:dyDescent="0.25">
      <c r="A46" t="s">
        <v>46</v>
      </c>
      <c r="B46" s="1">
        <v>69.900000000000006</v>
      </c>
    </row>
    <row r="47" spans="1:2" x14ac:dyDescent="0.25">
      <c r="A47" t="s">
        <v>47</v>
      </c>
      <c r="B47" s="1">
        <v>286.39999999999998</v>
      </c>
    </row>
    <row r="48" spans="1:2" x14ac:dyDescent="0.25">
      <c r="A48" t="s">
        <v>48</v>
      </c>
      <c r="B48" s="1">
        <v>219.66</v>
      </c>
    </row>
    <row r="49" spans="1:2" x14ac:dyDescent="0.25">
      <c r="A49" t="s">
        <v>49</v>
      </c>
      <c r="B49" s="1">
        <v>163.19999999999999</v>
      </c>
    </row>
    <row r="50" spans="1:2" x14ac:dyDescent="0.25">
      <c r="A50" t="s">
        <v>50</v>
      </c>
      <c r="B50" s="1">
        <v>179.8</v>
      </c>
    </row>
    <row r="51" spans="1:2" x14ac:dyDescent="0.25">
      <c r="A51" t="s">
        <v>51</v>
      </c>
      <c r="B51" s="1">
        <v>67.8</v>
      </c>
    </row>
    <row r="52" spans="1:2" x14ac:dyDescent="0.25">
      <c r="A52" t="s">
        <v>52</v>
      </c>
      <c r="B52" s="1">
        <v>183.51</v>
      </c>
    </row>
    <row r="53" spans="1:2" x14ac:dyDescent="0.25">
      <c r="A53" t="s">
        <v>53</v>
      </c>
      <c r="B53" s="1">
        <v>183.51</v>
      </c>
    </row>
    <row r="54" spans="1:2" x14ac:dyDescent="0.25">
      <c r="A54" t="s">
        <v>54</v>
      </c>
      <c r="B54" s="1">
        <v>82.6</v>
      </c>
    </row>
    <row r="55" spans="1:2" x14ac:dyDescent="0.25">
      <c r="A55" t="s">
        <v>55</v>
      </c>
      <c r="B55" s="1">
        <v>81.349999999999994</v>
      </c>
    </row>
    <row r="56" spans="1:2" x14ac:dyDescent="0.25">
      <c r="A56" t="s">
        <v>56</v>
      </c>
      <c r="B56" s="1">
        <v>288</v>
      </c>
    </row>
    <row r="57" spans="1:2" x14ac:dyDescent="0.25">
      <c r="A57" t="s">
        <v>57</v>
      </c>
      <c r="B57" s="1">
        <v>129.80000000000001</v>
      </c>
    </row>
    <row r="58" spans="1:2" x14ac:dyDescent="0.25">
      <c r="A58" t="s">
        <v>58</v>
      </c>
      <c r="B58" s="1">
        <v>106.4</v>
      </c>
    </row>
    <row r="59" spans="1:2" x14ac:dyDescent="0.25">
      <c r="A59" t="s">
        <v>59</v>
      </c>
      <c r="B59" s="1">
        <v>31.28</v>
      </c>
    </row>
    <row r="60" spans="1:2" x14ac:dyDescent="0.25">
      <c r="A60" t="s">
        <v>60</v>
      </c>
      <c r="B60" s="1">
        <v>72.349999999999994</v>
      </c>
    </row>
    <row r="61" spans="1:2" x14ac:dyDescent="0.25">
      <c r="A61" t="s">
        <v>61</v>
      </c>
      <c r="B61" s="1">
        <v>178.8</v>
      </c>
    </row>
    <row r="62" spans="1:2" x14ac:dyDescent="0.25">
      <c r="A62" t="s">
        <v>62</v>
      </c>
      <c r="B62" s="1">
        <v>178</v>
      </c>
    </row>
    <row r="63" spans="1:2" x14ac:dyDescent="0.25">
      <c r="A63" t="s">
        <v>63</v>
      </c>
      <c r="B63" s="1">
        <v>178</v>
      </c>
    </row>
    <row r="64" spans="1:2" x14ac:dyDescent="0.25">
      <c r="A64" t="s">
        <v>64</v>
      </c>
      <c r="B64" s="1">
        <v>127.4</v>
      </c>
    </row>
    <row r="65" spans="1:2" x14ac:dyDescent="0.25">
      <c r="A65" t="s">
        <v>65</v>
      </c>
      <c r="B65" s="1">
        <v>516.70000000000005</v>
      </c>
    </row>
    <row r="66" spans="1:2" x14ac:dyDescent="0.25">
      <c r="A66" t="s">
        <v>66</v>
      </c>
      <c r="B66" s="1">
        <v>516.70000000000005</v>
      </c>
    </row>
    <row r="67" spans="1:2" x14ac:dyDescent="0.25">
      <c r="A67" t="s">
        <v>67</v>
      </c>
      <c r="B67" s="1">
        <v>516.70000000000005</v>
      </c>
    </row>
    <row r="68" spans="1:2" x14ac:dyDescent="0.25">
      <c r="A68" t="s">
        <v>68</v>
      </c>
      <c r="B68" s="1">
        <v>516.70000000000005</v>
      </c>
    </row>
    <row r="69" spans="1:2" x14ac:dyDescent="0.25">
      <c r="A69" t="s">
        <v>69</v>
      </c>
      <c r="B69" s="1">
        <v>13.05</v>
      </c>
    </row>
    <row r="70" spans="1:2" x14ac:dyDescent="0.25">
      <c r="A70" t="s">
        <v>70</v>
      </c>
      <c r="B70" s="1">
        <v>41.6</v>
      </c>
    </row>
    <row r="71" spans="1:2" x14ac:dyDescent="0.25">
      <c r="A71" t="s">
        <v>71</v>
      </c>
      <c r="B71" s="1">
        <v>670</v>
      </c>
    </row>
    <row r="72" spans="1:2" x14ac:dyDescent="0.25">
      <c r="A72" t="s">
        <v>72</v>
      </c>
      <c r="B72" s="1">
        <v>670</v>
      </c>
    </row>
    <row r="73" spans="1:2" x14ac:dyDescent="0.25">
      <c r="A73" t="s">
        <v>73</v>
      </c>
      <c r="B73" s="1">
        <v>182.35</v>
      </c>
    </row>
    <row r="74" spans="1:2" x14ac:dyDescent="0.25">
      <c r="A74" t="s">
        <v>74</v>
      </c>
      <c r="B74" s="1">
        <v>115</v>
      </c>
    </row>
    <row r="75" spans="1:2" x14ac:dyDescent="0.25">
      <c r="A75" t="s">
        <v>75</v>
      </c>
      <c r="B75" s="1">
        <v>115</v>
      </c>
    </row>
    <row r="76" spans="1:2" x14ac:dyDescent="0.25">
      <c r="A76" t="s">
        <v>76</v>
      </c>
      <c r="B76" s="1">
        <v>115</v>
      </c>
    </row>
    <row r="77" spans="1:2" x14ac:dyDescent="0.25">
      <c r="A77" t="s">
        <v>77</v>
      </c>
      <c r="B77" s="1">
        <v>59.9</v>
      </c>
    </row>
    <row r="78" spans="1:2" x14ac:dyDescent="0.25">
      <c r="A78" t="s">
        <v>78</v>
      </c>
      <c r="B78" s="1">
        <v>372.45</v>
      </c>
    </row>
    <row r="79" spans="1:2" x14ac:dyDescent="0.25">
      <c r="A79" t="s">
        <v>79</v>
      </c>
      <c r="B79" s="1">
        <v>516.70000000000005</v>
      </c>
    </row>
    <row r="80" spans="1:2" x14ac:dyDescent="0.25">
      <c r="A80" t="s">
        <v>80</v>
      </c>
      <c r="B80" s="1">
        <v>19.2</v>
      </c>
    </row>
    <row r="81" spans="1:2" x14ac:dyDescent="0.25">
      <c r="A81" t="s">
        <v>81</v>
      </c>
      <c r="B81" s="1">
        <v>750</v>
      </c>
    </row>
    <row r="82" spans="1:2" x14ac:dyDescent="0.25">
      <c r="A82" t="s">
        <v>82</v>
      </c>
      <c r="B82" s="1">
        <v>27.99</v>
      </c>
    </row>
    <row r="83" spans="1:2" x14ac:dyDescent="0.25">
      <c r="A83" t="s">
        <v>83</v>
      </c>
      <c r="B83" s="1">
        <v>37</v>
      </c>
    </row>
    <row r="84" spans="1:2" x14ac:dyDescent="0.25">
      <c r="A84" t="s">
        <v>83</v>
      </c>
      <c r="B84" s="1">
        <v>29.8</v>
      </c>
    </row>
    <row r="85" spans="1:2" x14ac:dyDescent="0.25">
      <c r="A85" t="s">
        <v>84</v>
      </c>
    </row>
    <row r="86" spans="1:2" x14ac:dyDescent="0.25">
      <c r="A86" t="s">
        <v>85</v>
      </c>
      <c r="B86" s="1">
        <v>46.8</v>
      </c>
    </row>
    <row r="87" spans="1:2" x14ac:dyDescent="0.25">
      <c r="A87" t="s">
        <v>86</v>
      </c>
      <c r="B87" s="1">
        <v>21.4</v>
      </c>
    </row>
    <row r="88" spans="1:2" x14ac:dyDescent="0.25">
      <c r="A88" t="s">
        <v>87</v>
      </c>
    </row>
    <row r="89" spans="1:2" x14ac:dyDescent="0.25">
      <c r="A89" t="s">
        <v>88</v>
      </c>
      <c r="B89" s="1">
        <v>27.99</v>
      </c>
    </row>
    <row r="90" spans="1:2" x14ac:dyDescent="0.25">
      <c r="A90" t="s">
        <v>89</v>
      </c>
      <c r="B90" s="1">
        <v>42.7</v>
      </c>
    </row>
    <row r="91" spans="1:2" x14ac:dyDescent="0.25">
      <c r="A91" t="s">
        <v>90</v>
      </c>
      <c r="B91" s="1">
        <v>60</v>
      </c>
    </row>
    <row r="92" spans="1:2" x14ac:dyDescent="0.25">
      <c r="A92" t="s">
        <v>20</v>
      </c>
      <c r="B92" s="1">
        <v>7199.75</v>
      </c>
    </row>
    <row r="93" spans="1:2" x14ac:dyDescent="0.25">
      <c r="A93" t="s">
        <v>91</v>
      </c>
    </row>
    <row r="94" spans="1:2" x14ac:dyDescent="0.25">
      <c r="A94" t="s">
        <v>92</v>
      </c>
    </row>
    <row r="95" spans="1:2" x14ac:dyDescent="0.25">
      <c r="A95" t="s">
        <v>93</v>
      </c>
    </row>
    <row r="96" spans="1:2" x14ac:dyDescent="0.25">
      <c r="A96" t="s">
        <v>94</v>
      </c>
      <c r="B96" s="1">
        <v>147.19999999999999</v>
      </c>
    </row>
    <row r="97" spans="1:2" x14ac:dyDescent="0.25">
      <c r="A97" t="s">
        <v>95</v>
      </c>
      <c r="B97" s="1">
        <v>67.2</v>
      </c>
    </row>
    <row r="98" spans="1:2" x14ac:dyDescent="0.25">
      <c r="A98" t="s">
        <v>96</v>
      </c>
      <c r="B98" s="1">
        <v>8.1</v>
      </c>
    </row>
    <row r="99" spans="1:2" x14ac:dyDescent="0.25">
      <c r="A99" t="s">
        <v>97</v>
      </c>
      <c r="B99" s="1">
        <v>438.15</v>
      </c>
    </row>
    <row r="100" spans="1:2" x14ac:dyDescent="0.25">
      <c r="A100" t="s">
        <v>98</v>
      </c>
      <c r="B100" s="1">
        <v>629.45000000000005</v>
      </c>
    </row>
    <row r="101" spans="1:2" x14ac:dyDescent="0.25">
      <c r="A101" t="s">
        <v>99</v>
      </c>
      <c r="B101" s="1">
        <v>35.74</v>
      </c>
    </row>
    <row r="102" spans="1:2" x14ac:dyDescent="0.25">
      <c r="A102" t="s">
        <v>100</v>
      </c>
    </row>
    <row r="103" spans="1:2" x14ac:dyDescent="0.25">
      <c r="A103" t="s">
        <v>101</v>
      </c>
    </row>
    <row r="104" spans="1:2" x14ac:dyDescent="0.25">
      <c r="A104" t="s">
        <v>102</v>
      </c>
      <c r="B104" s="1">
        <v>91.4</v>
      </c>
    </row>
    <row r="105" spans="1:2" x14ac:dyDescent="0.25">
      <c r="A105" t="s">
        <v>103</v>
      </c>
      <c r="B105" s="1">
        <v>65.3</v>
      </c>
    </row>
    <row r="106" spans="1:2" x14ac:dyDescent="0.25">
      <c r="A106" t="s">
        <v>104</v>
      </c>
      <c r="B106" s="1">
        <v>662.8</v>
      </c>
    </row>
    <row r="107" spans="1:2" x14ac:dyDescent="0.25">
      <c r="A107" t="s">
        <v>105</v>
      </c>
    </row>
    <row r="108" spans="1:2" x14ac:dyDescent="0.25">
      <c r="A108" t="s">
        <v>106</v>
      </c>
      <c r="B108" s="1">
        <v>47.8</v>
      </c>
    </row>
    <row r="109" spans="1:2" x14ac:dyDescent="0.25">
      <c r="A109" t="s">
        <v>107</v>
      </c>
      <c r="B109" s="1">
        <v>42.15</v>
      </c>
    </row>
    <row r="110" spans="1:2" x14ac:dyDescent="0.25">
      <c r="A110" t="s">
        <v>108</v>
      </c>
      <c r="B110" s="1">
        <v>233.55</v>
      </c>
    </row>
    <row r="111" spans="1:2" x14ac:dyDescent="0.25">
      <c r="A111" t="s">
        <v>109</v>
      </c>
      <c r="B111" s="1">
        <v>44.9</v>
      </c>
    </row>
    <row r="112" spans="1:2" x14ac:dyDescent="0.25">
      <c r="A112" t="s">
        <v>110</v>
      </c>
      <c r="B112" s="1">
        <v>17.899999999999999</v>
      </c>
    </row>
    <row r="113" spans="1:2" x14ac:dyDescent="0.25">
      <c r="A113" t="s">
        <v>111</v>
      </c>
      <c r="B113" s="1">
        <v>32.85</v>
      </c>
    </row>
    <row r="114" spans="1:2" x14ac:dyDescent="0.25">
      <c r="A114" t="s">
        <v>112</v>
      </c>
      <c r="B114" s="1">
        <v>84</v>
      </c>
    </row>
    <row r="115" spans="1:2" x14ac:dyDescent="0.25">
      <c r="A115" t="s">
        <v>113</v>
      </c>
    </row>
    <row r="116" spans="1:2" x14ac:dyDescent="0.25">
      <c r="A116" t="s">
        <v>114</v>
      </c>
      <c r="B116" s="1">
        <v>24.95</v>
      </c>
    </row>
    <row r="117" spans="1:2" x14ac:dyDescent="0.25">
      <c r="A117" t="s">
        <v>115</v>
      </c>
      <c r="B117" s="1">
        <v>1036.8800000000001</v>
      </c>
    </row>
    <row r="118" spans="1:2" x14ac:dyDescent="0.25">
      <c r="A118" t="s">
        <v>116</v>
      </c>
      <c r="B118" s="1">
        <v>1207.3499999999999</v>
      </c>
    </row>
    <row r="119" spans="1:2" x14ac:dyDescent="0.25">
      <c r="A119" t="s">
        <v>117</v>
      </c>
      <c r="B119" s="1">
        <v>1004.97</v>
      </c>
    </row>
    <row r="120" spans="1:2" x14ac:dyDescent="0.25">
      <c r="A120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A398-D0E6-42F4-8763-31241357379F}">
  <dimension ref="A1:H53"/>
  <sheetViews>
    <sheetView workbookViewId="0">
      <selection activeCell="N15" sqref="N15"/>
    </sheetView>
  </sheetViews>
  <sheetFormatPr baseColWidth="10" defaultRowHeight="15" x14ac:dyDescent="0.25"/>
  <sheetData>
    <row r="1" spans="1:8" x14ac:dyDescent="0.25">
      <c r="A1" t="s">
        <v>119</v>
      </c>
      <c r="D1" t="s">
        <v>120</v>
      </c>
      <c r="E1" t="s">
        <v>121</v>
      </c>
      <c r="F1" t="s">
        <v>122</v>
      </c>
      <c r="G1">
        <v>27366</v>
      </c>
      <c r="H1" t="s">
        <v>123</v>
      </c>
    </row>
    <row r="2" spans="1:8" x14ac:dyDescent="0.25">
      <c r="A2" t="s">
        <v>124</v>
      </c>
      <c r="D2" t="s">
        <v>120</v>
      </c>
      <c r="E2" t="s">
        <v>121</v>
      </c>
      <c r="F2" t="s">
        <v>122</v>
      </c>
      <c r="G2">
        <v>24519</v>
      </c>
      <c r="H2" t="s">
        <v>123</v>
      </c>
    </row>
    <row r="3" spans="1:8" x14ac:dyDescent="0.25">
      <c r="A3" t="s">
        <v>125</v>
      </c>
      <c r="D3" t="s">
        <v>120</v>
      </c>
      <c r="E3" t="s">
        <v>121</v>
      </c>
      <c r="F3" t="s">
        <v>122</v>
      </c>
      <c r="G3">
        <v>27534</v>
      </c>
      <c r="H3" t="s">
        <v>123</v>
      </c>
    </row>
    <row r="4" spans="1:8" x14ac:dyDescent="0.25">
      <c r="A4" t="s">
        <v>126</v>
      </c>
      <c r="D4" t="s">
        <v>120</v>
      </c>
      <c r="E4" t="s">
        <v>121</v>
      </c>
      <c r="F4" t="s">
        <v>122</v>
      </c>
      <c r="G4">
        <v>27911</v>
      </c>
      <c r="H4" t="s">
        <v>127</v>
      </c>
    </row>
    <row r="5" spans="1:8" x14ac:dyDescent="0.25">
      <c r="A5" t="s">
        <v>128</v>
      </c>
      <c r="D5" t="s">
        <v>120</v>
      </c>
      <c r="E5" t="s">
        <v>121</v>
      </c>
      <c r="F5" t="s">
        <v>129</v>
      </c>
      <c r="G5">
        <v>26417</v>
      </c>
      <c r="H5" t="s">
        <v>123</v>
      </c>
    </row>
    <row r="6" spans="1:8" x14ac:dyDescent="0.25">
      <c r="A6" t="s">
        <v>130</v>
      </c>
      <c r="D6" t="s">
        <v>120</v>
      </c>
      <c r="E6" t="s">
        <v>121</v>
      </c>
      <c r="F6" t="s">
        <v>122</v>
      </c>
      <c r="G6">
        <v>25045</v>
      </c>
      <c r="H6" t="s">
        <v>123</v>
      </c>
    </row>
    <row r="7" spans="1:8" x14ac:dyDescent="0.25">
      <c r="A7" t="s">
        <v>131</v>
      </c>
      <c r="D7" t="s">
        <v>120</v>
      </c>
      <c r="E7" t="s">
        <v>121</v>
      </c>
      <c r="F7" t="s">
        <v>129</v>
      </c>
      <c r="G7">
        <v>29069</v>
      </c>
      <c r="H7" t="s">
        <v>127</v>
      </c>
    </row>
    <row r="8" spans="1:8" x14ac:dyDescent="0.25">
      <c r="A8" t="s">
        <v>132</v>
      </c>
      <c r="D8" t="s">
        <v>120</v>
      </c>
      <c r="E8" t="s">
        <v>121</v>
      </c>
      <c r="F8" t="s">
        <v>122</v>
      </c>
      <c r="G8">
        <v>24062</v>
      </c>
      <c r="H8" t="s">
        <v>123</v>
      </c>
    </row>
    <row r="9" spans="1:8" x14ac:dyDescent="0.25">
      <c r="A9" t="s">
        <v>133</v>
      </c>
      <c r="D9" t="s">
        <v>120</v>
      </c>
      <c r="E9" t="s">
        <v>121</v>
      </c>
      <c r="F9" t="s">
        <v>129</v>
      </c>
      <c r="G9">
        <v>26785</v>
      </c>
      <c r="H9" t="s">
        <v>127</v>
      </c>
    </row>
    <row r="10" spans="1:8" x14ac:dyDescent="0.25">
      <c r="A10" t="s">
        <v>134</v>
      </c>
      <c r="D10" t="s">
        <v>120</v>
      </c>
      <c r="E10" t="s">
        <v>121</v>
      </c>
      <c r="F10" t="s">
        <v>129</v>
      </c>
      <c r="G10">
        <v>27692</v>
      </c>
      <c r="H10" t="s">
        <v>123</v>
      </c>
    </row>
    <row r="11" spans="1:8" x14ac:dyDescent="0.25">
      <c r="A11" t="s">
        <v>135</v>
      </c>
      <c r="D11" t="s">
        <v>120</v>
      </c>
      <c r="E11" t="s">
        <v>121</v>
      </c>
      <c r="F11" t="s">
        <v>129</v>
      </c>
      <c r="G11">
        <v>24085</v>
      </c>
      <c r="H11" t="s">
        <v>127</v>
      </c>
    </row>
    <row r="12" spans="1:8" x14ac:dyDescent="0.25">
      <c r="A12" t="s">
        <v>136</v>
      </c>
      <c r="D12" t="s">
        <v>120</v>
      </c>
      <c r="E12" t="s">
        <v>121</v>
      </c>
      <c r="F12" t="s">
        <v>129</v>
      </c>
      <c r="G12">
        <v>26365</v>
      </c>
      <c r="H12" t="s">
        <v>123</v>
      </c>
    </row>
    <row r="13" spans="1:8" x14ac:dyDescent="0.25">
      <c r="A13" t="s">
        <v>137</v>
      </c>
      <c r="D13" t="s">
        <v>120</v>
      </c>
      <c r="E13" t="s">
        <v>121</v>
      </c>
      <c r="F13" t="s">
        <v>122</v>
      </c>
      <c r="G13">
        <v>22976</v>
      </c>
      <c r="H13" t="s">
        <v>123</v>
      </c>
    </row>
    <row r="14" spans="1:8" x14ac:dyDescent="0.25">
      <c r="A14" t="s">
        <v>138</v>
      </c>
      <c r="D14" t="s">
        <v>120</v>
      </c>
      <c r="E14" t="s">
        <v>121</v>
      </c>
      <c r="F14" t="s">
        <v>122</v>
      </c>
      <c r="G14">
        <v>21529</v>
      </c>
      <c r="H14" t="s">
        <v>127</v>
      </c>
    </row>
    <row r="15" spans="1:8" x14ac:dyDescent="0.25">
      <c r="A15" t="s">
        <v>139</v>
      </c>
      <c r="D15" t="s">
        <v>120</v>
      </c>
      <c r="E15" t="s">
        <v>121</v>
      </c>
      <c r="F15" t="s">
        <v>122</v>
      </c>
      <c r="G15">
        <v>25138</v>
      </c>
      <c r="H15" t="s">
        <v>127</v>
      </c>
    </row>
    <row r="16" spans="1:8" x14ac:dyDescent="0.25">
      <c r="A16" t="s">
        <v>140</v>
      </c>
      <c r="D16" t="s">
        <v>120</v>
      </c>
      <c r="E16" t="s">
        <v>121</v>
      </c>
      <c r="F16" t="s">
        <v>129</v>
      </c>
      <c r="G16">
        <v>25744</v>
      </c>
      <c r="H16" t="s">
        <v>127</v>
      </c>
    </row>
    <row r="17" spans="1:8" x14ac:dyDescent="0.25">
      <c r="A17" t="s">
        <v>141</v>
      </c>
      <c r="D17" t="s">
        <v>120</v>
      </c>
      <c r="E17" t="s">
        <v>121</v>
      </c>
      <c r="F17" t="s">
        <v>129</v>
      </c>
      <c r="G17">
        <v>25344</v>
      </c>
      <c r="H17" t="s">
        <v>123</v>
      </c>
    </row>
    <row r="18" spans="1:8" x14ac:dyDescent="0.25">
      <c r="A18" t="s">
        <v>142</v>
      </c>
      <c r="D18" t="s">
        <v>120</v>
      </c>
      <c r="E18" t="s">
        <v>121</v>
      </c>
      <c r="F18" t="s">
        <v>122</v>
      </c>
      <c r="G18">
        <v>21012</v>
      </c>
      <c r="H18" t="s">
        <v>123</v>
      </c>
    </row>
    <row r="19" spans="1:8" x14ac:dyDescent="0.25">
      <c r="A19" t="s">
        <v>143</v>
      </c>
      <c r="D19" t="s">
        <v>120</v>
      </c>
      <c r="E19" t="s">
        <v>121</v>
      </c>
      <c r="F19" t="s">
        <v>122</v>
      </c>
      <c r="G19">
        <v>23945</v>
      </c>
      <c r="H19" t="s">
        <v>123</v>
      </c>
    </row>
    <row r="20" spans="1:8" x14ac:dyDescent="0.25">
      <c r="A20" t="s">
        <v>144</v>
      </c>
      <c r="D20" t="s">
        <v>120</v>
      </c>
      <c r="E20" t="s">
        <v>121</v>
      </c>
      <c r="F20" t="s">
        <v>122</v>
      </c>
      <c r="G20">
        <v>27317</v>
      </c>
      <c r="H20" t="s">
        <v>127</v>
      </c>
    </row>
    <row r="21" spans="1:8" x14ac:dyDescent="0.25">
      <c r="A21" t="s">
        <v>145</v>
      </c>
      <c r="D21" t="s">
        <v>120</v>
      </c>
      <c r="E21" t="s">
        <v>121</v>
      </c>
      <c r="F21" t="s">
        <v>122</v>
      </c>
      <c r="G21">
        <v>28783</v>
      </c>
      <c r="H21" t="s">
        <v>127</v>
      </c>
    </row>
    <row r="22" spans="1:8" x14ac:dyDescent="0.25">
      <c r="A22" t="s">
        <v>146</v>
      </c>
      <c r="D22" t="s">
        <v>120</v>
      </c>
      <c r="E22" t="s">
        <v>121</v>
      </c>
      <c r="F22" t="s">
        <v>122</v>
      </c>
      <c r="G22">
        <v>26085</v>
      </c>
      <c r="H22" t="s">
        <v>123</v>
      </c>
    </row>
    <row r="23" spans="1:8" x14ac:dyDescent="0.25">
      <c r="A23" t="s">
        <v>147</v>
      </c>
      <c r="D23" t="s">
        <v>120</v>
      </c>
      <c r="E23" t="s">
        <v>121</v>
      </c>
      <c r="F23" t="s">
        <v>122</v>
      </c>
      <c r="G23">
        <v>27033</v>
      </c>
      <c r="H23" t="s">
        <v>123</v>
      </c>
    </row>
    <row r="24" spans="1:8" x14ac:dyDescent="0.25">
      <c r="A24" t="s">
        <v>148</v>
      </c>
      <c r="D24" t="s">
        <v>120</v>
      </c>
      <c r="E24" t="s">
        <v>121</v>
      </c>
      <c r="F24" t="s">
        <v>122</v>
      </c>
      <c r="G24">
        <v>24929</v>
      </c>
      <c r="H24" t="s">
        <v>123</v>
      </c>
    </row>
    <row r="25" spans="1:8" x14ac:dyDescent="0.25">
      <c r="A25" t="s">
        <v>149</v>
      </c>
      <c r="D25" t="s">
        <v>120</v>
      </c>
      <c r="E25" t="s">
        <v>121</v>
      </c>
      <c r="F25" t="s">
        <v>129</v>
      </c>
      <c r="G25">
        <v>28743</v>
      </c>
      <c r="H25" t="s">
        <v>127</v>
      </c>
    </row>
    <row r="26" spans="1:8" x14ac:dyDescent="0.25">
      <c r="A26" t="s">
        <v>150</v>
      </c>
      <c r="D26" t="s">
        <v>120</v>
      </c>
      <c r="E26" t="s">
        <v>121</v>
      </c>
      <c r="F26" t="s">
        <v>129</v>
      </c>
      <c r="H26" t="s">
        <v>127</v>
      </c>
    </row>
    <row r="27" spans="1:8" x14ac:dyDescent="0.25">
      <c r="A27" t="s">
        <v>151</v>
      </c>
      <c r="D27" t="s">
        <v>120</v>
      </c>
      <c r="E27" t="s">
        <v>121</v>
      </c>
      <c r="F27" t="s">
        <v>129</v>
      </c>
      <c r="G27">
        <v>25297</v>
      </c>
      <c r="H27" t="s">
        <v>123</v>
      </c>
    </row>
    <row r="28" spans="1:8" x14ac:dyDescent="0.25">
      <c r="A28" t="s">
        <v>152</v>
      </c>
      <c r="D28" t="s">
        <v>120</v>
      </c>
      <c r="E28" t="s">
        <v>121</v>
      </c>
      <c r="F28" t="s">
        <v>122</v>
      </c>
      <c r="G28">
        <v>25881</v>
      </c>
      <c r="H28" t="s">
        <v>123</v>
      </c>
    </row>
    <row r="29" spans="1:8" x14ac:dyDescent="0.25">
      <c r="A29" t="s">
        <v>153</v>
      </c>
      <c r="D29" t="s">
        <v>120</v>
      </c>
      <c r="E29" t="s">
        <v>121</v>
      </c>
      <c r="F29" t="s">
        <v>129</v>
      </c>
      <c r="G29">
        <v>24485</v>
      </c>
      <c r="H29" t="s">
        <v>123</v>
      </c>
    </row>
    <row r="30" spans="1:8" x14ac:dyDescent="0.25">
      <c r="A30" t="s">
        <v>154</v>
      </c>
      <c r="D30" t="s">
        <v>120</v>
      </c>
      <c r="E30" t="s">
        <v>121</v>
      </c>
      <c r="F30" t="s">
        <v>122</v>
      </c>
      <c r="G30">
        <v>26085</v>
      </c>
      <c r="H30" t="s">
        <v>127</v>
      </c>
    </row>
    <row r="31" spans="1:8" x14ac:dyDescent="0.25">
      <c r="A31" t="s">
        <v>155</v>
      </c>
      <c r="D31" t="s">
        <v>120</v>
      </c>
      <c r="E31" t="s">
        <v>121</v>
      </c>
      <c r="F31" t="s">
        <v>122</v>
      </c>
      <c r="G31">
        <v>25457</v>
      </c>
      <c r="H31" t="s">
        <v>123</v>
      </c>
    </row>
    <row r="32" spans="1:8" x14ac:dyDescent="0.25">
      <c r="A32" t="s">
        <v>156</v>
      </c>
      <c r="D32" t="s">
        <v>120</v>
      </c>
      <c r="E32" t="s">
        <v>121</v>
      </c>
      <c r="F32" t="s">
        <v>122</v>
      </c>
      <c r="G32">
        <v>26345</v>
      </c>
      <c r="H32" t="s">
        <v>123</v>
      </c>
    </row>
    <row r="33" spans="1:8" x14ac:dyDescent="0.25">
      <c r="A33" t="s">
        <v>157</v>
      </c>
      <c r="D33" t="s">
        <v>120</v>
      </c>
      <c r="E33" t="s">
        <v>121</v>
      </c>
      <c r="F33" t="s">
        <v>129</v>
      </c>
      <c r="G33">
        <v>21384</v>
      </c>
      <c r="H33" t="s">
        <v>127</v>
      </c>
    </row>
    <row r="34" spans="1:8" x14ac:dyDescent="0.25">
      <c r="A34" t="s">
        <v>158</v>
      </c>
      <c r="D34" t="s">
        <v>120</v>
      </c>
      <c r="E34" t="s">
        <v>121</v>
      </c>
      <c r="F34" t="s">
        <v>129</v>
      </c>
      <c r="G34">
        <v>26739</v>
      </c>
      <c r="H34" t="s">
        <v>123</v>
      </c>
    </row>
    <row r="35" spans="1:8" x14ac:dyDescent="0.25">
      <c r="A35" t="s">
        <v>159</v>
      </c>
      <c r="D35" t="s">
        <v>120</v>
      </c>
      <c r="E35" t="s">
        <v>121</v>
      </c>
      <c r="F35" t="s">
        <v>122</v>
      </c>
      <c r="G35">
        <v>27604</v>
      </c>
      <c r="H35" t="s">
        <v>123</v>
      </c>
    </row>
    <row r="36" spans="1:8" x14ac:dyDescent="0.25">
      <c r="A36" t="s">
        <v>160</v>
      </c>
      <c r="D36" t="s">
        <v>120</v>
      </c>
      <c r="E36" t="s">
        <v>121</v>
      </c>
      <c r="F36" t="s">
        <v>129</v>
      </c>
      <c r="G36">
        <v>30322</v>
      </c>
      <c r="H36" t="s">
        <v>123</v>
      </c>
    </row>
    <row r="37" spans="1:8" x14ac:dyDescent="0.25">
      <c r="A37" t="s">
        <v>161</v>
      </c>
      <c r="D37" t="s">
        <v>120</v>
      </c>
      <c r="E37" t="s">
        <v>121</v>
      </c>
      <c r="F37" t="s">
        <v>129</v>
      </c>
      <c r="G37">
        <v>22127</v>
      </c>
      <c r="H37" t="s">
        <v>127</v>
      </c>
    </row>
    <row r="38" spans="1:8" x14ac:dyDescent="0.25">
      <c r="A38" t="s">
        <v>162</v>
      </c>
      <c r="D38" t="s">
        <v>120</v>
      </c>
      <c r="E38" t="s">
        <v>121</v>
      </c>
      <c r="F38" t="s">
        <v>122</v>
      </c>
      <c r="G38">
        <v>22172</v>
      </c>
      <c r="H38" t="s">
        <v>127</v>
      </c>
    </row>
    <row r="39" spans="1:8" x14ac:dyDescent="0.25">
      <c r="A39" t="s">
        <v>163</v>
      </c>
      <c r="D39" t="s">
        <v>120</v>
      </c>
      <c r="E39" t="s">
        <v>121</v>
      </c>
      <c r="F39" t="s">
        <v>129</v>
      </c>
      <c r="G39">
        <v>32762</v>
      </c>
      <c r="H39" t="s">
        <v>127</v>
      </c>
    </row>
    <row r="40" spans="1:8" x14ac:dyDescent="0.25">
      <c r="A40" t="s">
        <v>164</v>
      </c>
      <c r="D40" t="s">
        <v>120</v>
      </c>
      <c r="E40" t="s">
        <v>121</v>
      </c>
      <c r="F40" t="s">
        <v>122</v>
      </c>
      <c r="G40">
        <v>32458</v>
      </c>
      <c r="H40" t="s">
        <v>127</v>
      </c>
    </row>
    <row r="41" spans="1:8" x14ac:dyDescent="0.25">
      <c r="A41" t="s">
        <v>165</v>
      </c>
      <c r="D41" t="s">
        <v>120</v>
      </c>
      <c r="E41" t="s">
        <v>121</v>
      </c>
      <c r="F41" t="s">
        <v>129</v>
      </c>
      <c r="G41">
        <v>27662</v>
      </c>
      <c r="H41" t="s">
        <v>127</v>
      </c>
    </row>
    <row r="42" spans="1:8" x14ac:dyDescent="0.25">
      <c r="A42" t="s">
        <v>166</v>
      </c>
      <c r="D42" t="s">
        <v>120</v>
      </c>
      <c r="E42" t="s">
        <v>121</v>
      </c>
      <c r="H42" t="s">
        <v>127</v>
      </c>
    </row>
    <row r="43" spans="1:8" x14ac:dyDescent="0.25">
      <c r="A43" t="s">
        <v>167</v>
      </c>
      <c r="D43" t="s">
        <v>120</v>
      </c>
      <c r="E43" t="s">
        <v>121</v>
      </c>
      <c r="H43" t="s">
        <v>127</v>
      </c>
    </row>
    <row r="44" spans="1:8" x14ac:dyDescent="0.25">
      <c r="A44" t="s">
        <v>168</v>
      </c>
      <c r="D44" t="s">
        <v>120</v>
      </c>
      <c r="E44" t="s">
        <v>121</v>
      </c>
      <c r="H44" t="s">
        <v>127</v>
      </c>
    </row>
    <row r="45" spans="1:8" x14ac:dyDescent="0.25">
      <c r="A45" t="s">
        <v>169</v>
      </c>
      <c r="D45" t="s">
        <v>120</v>
      </c>
      <c r="E45" t="s">
        <v>121</v>
      </c>
      <c r="H45" t="s">
        <v>127</v>
      </c>
    </row>
    <row r="46" spans="1:8" x14ac:dyDescent="0.25">
      <c r="A46" t="s">
        <v>170</v>
      </c>
      <c r="D46" t="s">
        <v>120</v>
      </c>
      <c r="E46" t="s">
        <v>121</v>
      </c>
      <c r="H46" t="s">
        <v>127</v>
      </c>
    </row>
    <row r="47" spans="1:8" x14ac:dyDescent="0.25">
      <c r="A47" t="s">
        <v>171</v>
      </c>
      <c r="D47" t="s">
        <v>120</v>
      </c>
      <c r="E47" t="s">
        <v>121</v>
      </c>
      <c r="H47" t="s">
        <v>127</v>
      </c>
    </row>
    <row r="48" spans="1:8" x14ac:dyDescent="0.25">
      <c r="A48" t="s">
        <v>172</v>
      </c>
      <c r="D48" t="s">
        <v>120</v>
      </c>
      <c r="E48" t="s">
        <v>121</v>
      </c>
      <c r="H48" t="s">
        <v>127</v>
      </c>
    </row>
    <row r="49" spans="1:8" x14ac:dyDescent="0.25">
      <c r="A49" t="s">
        <v>173</v>
      </c>
      <c r="D49" t="s">
        <v>120</v>
      </c>
      <c r="E49" t="s">
        <v>121</v>
      </c>
      <c r="H49" t="s">
        <v>127</v>
      </c>
    </row>
    <row r="50" spans="1:8" x14ac:dyDescent="0.25">
      <c r="A50" t="s">
        <v>174</v>
      </c>
      <c r="D50" t="s">
        <v>120</v>
      </c>
      <c r="E50" t="s">
        <v>121</v>
      </c>
      <c r="H50" t="s">
        <v>127</v>
      </c>
    </row>
    <row r="51" spans="1:8" x14ac:dyDescent="0.25">
      <c r="A51" t="s">
        <v>175</v>
      </c>
      <c r="D51" t="s">
        <v>120</v>
      </c>
      <c r="E51" t="s">
        <v>121</v>
      </c>
      <c r="H51" t="s">
        <v>127</v>
      </c>
    </row>
    <row r="52" spans="1:8" x14ac:dyDescent="0.25">
      <c r="A52" t="s">
        <v>176</v>
      </c>
      <c r="D52" t="s">
        <v>120</v>
      </c>
      <c r="E52" t="s">
        <v>121</v>
      </c>
      <c r="H52" t="s">
        <v>127</v>
      </c>
    </row>
    <row r="53" spans="1:8" x14ac:dyDescent="0.25">
      <c r="A53" t="s">
        <v>177</v>
      </c>
      <c r="D53" t="s">
        <v>120</v>
      </c>
      <c r="E53" t="s">
        <v>121</v>
      </c>
      <c r="H5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A2B5-70BD-47E9-87B6-E551F5924C5F}">
  <dimension ref="A3:D40"/>
  <sheetViews>
    <sheetView showGridLines="0" topLeftCell="A18" workbookViewId="0">
      <selection activeCell="A17" sqref="A17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178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5" t="s">
        <v>180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184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14</v>
      </c>
      <c r="B17" s="11">
        <v>3</v>
      </c>
      <c r="C17" s="12">
        <f>IFERROR(VLOOKUP(A17,'[1]Services-Produits'!A1:B118,2,FALSE),"")</f>
        <v>116.22</v>
      </c>
      <c r="D17" s="12">
        <f>IFERROR(B17*C17,"")</f>
        <v>348.65999999999997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348.65999999999997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E0CF-54D2-4D92-807C-F50883E3A48C}">
  <dimension ref="A3:D40"/>
  <sheetViews>
    <sheetView showGridLines="0" tabSelected="1" workbookViewId="0">
      <selection activeCell="E46" sqref="E46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6" t="s">
        <v>188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189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108</v>
      </c>
      <c r="B17" s="11">
        <v>3</v>
      </c>
      <c r="C17" s="12">
        <f>IFERROR(VLOOKUP(A17,'[1]Services-Produits'!A1:B118,2,FALSE),"")</f>
        <v>233.55</v>
      </c>
      <c r="D17" s="12">
        <f>IFERROR(B17*C17,"")</f>
        <v>700.65000000000009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700.65000000000009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Services-Produits</vt:lpstr>
      <vt:lpstr>Patients</vt:lpstr>
      <vt:lpstr>Otty Fauzi</vt:lpstr>
      <vt:lpstr>Feuil4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2024-02-10T08:47:10Z</dcterms:created>
  <dcterms:modified xsi:type="dcterms:W3CDTF">2024-02-10T08:55:35Z</dcterms:modified>
</cp:coreProperties>
</file>