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"/>
    </mc:Choice>
  </mc:AlternateContent>
  <xr:revisionPtr revIDLastSave="0" documentId="13_ncr:40009_{45FF7549-7DC1-4689-8D45-8B8A25B64B52}" xr6:coauthVersionLast="47" xr6:coauthVersionMax="47" xr10:uidLastSave="{00000000-0000-0000-0000-000000000000}"/>
  <bookViews>
    <workbookView xWindow="16530" yWindow="135" windowWidth="12105" windowHeight="15315"/>
  </bookViews>
  <sheets>
    <sheet name="Infusion list" sheetId="1" r:id="rId1"/>
  </sheets>
  <calcPr calcId="0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" i="1"/>
  <c r="D27" i="1"/>
</calcChain>
</file>

<file path=xl/sharedStrings.xml><?xml version="1.0" encoding="utf-8"?>
<sst xmlns="http://schemas.openxmlformats.org/spreadsheetml/2006/main" count="31" uniqueCount="31">
  <si>
    <t>No</t>
  </si>
  <si>
    <t>product name</t>
  </si>
  <si>
    <t>qty</t>
  </si>
  <si>
    <t>price</t>
  </si>
  <si>
    <t>E-Injekt</t>
  </si>
  <si>
    <t>Dca1g</t>
  </si>
  <si>
    <t>Zentra-Injekt</t>
  </si>
  <si>
    <t>Nad+ 250mg</t>
  </si>
  <si>
    <t>Nicotinamid</t>
  </si>
  <si>
    <t>Versandkosten Eu-Zone 1</t>
  </si>
  <si>
    <t>Protokoll infusionI</t>
  </si>
  <si>
    <t>Ampuwa Plastikamp</t>
  </si>
  <si>
    <t>Curcumin 150mg</t>
  </si>
  <si>
    <t>Curcumin 75mg</t>
  </si>
  <si>
    <t>Spermidin 20mg</t>
  </si>
  <si>
    <t>Q10 Sensitive 3mg/Ml</t>
  </si>
  <si>
    <t>Cholin Injekt 600</t>
  </si>
  <si>
    <t>Hydroxyprolin 2g</t>
  </si>
  <si>
    <t>Phenylalanin 2g</t>
  </si>
  <si>
    <t>Phospholipide Inject</t>
  </si>
  <si>
    <t>Bosvene-Akba 5mg</t>
  </si>
  <si>
    <t>Magnesium Injekt 1000mg</t>
  </si>
  <si>
    <t>Magnesium Injekt 200mg</t>
  </si>
  <si>
    <t>Resveratrol 100 mg Sensiti</t>
  </si>
  <si>
    <t>Hypericin 5mg</t>
  </si>
  <si>
    <t>6-Shogaol 20 mg + Lsgmitte</t>
  </si>
  <si>
    <t>Oliphenolia I.V.</t>
  </si>
  <si>
    <t>Artesunat 250 mg Trs.N</t>
  </si>
  <si>
    <t>Natriumhydrogencarb 8,4%</t>
  </si>
  <si>
    <t>Total:</t>
  </si>
  <si>
    <t>Selling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</si>
</sst>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EUR]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164" fontId="0" fillId="0" borderId="0" xfId="0" applyNumberFormat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/>
    <xf numFmtId="164" fontId="16" fillId="34" borderId="0" xfId="0" applyNumberFormat="1" applyFont="1" applyFill="1"/>
    <xf numFmtId="0" fontId="16" fillId="34" borderId="0" xfId="0" applyFont="1" applyFill="1" applyAlignment="1">
      <alignment horizontal="center"/>
    </xf>
    <xf numFmtId="4" fontId="0" fillId="0" borderId="10" xfId="0" applyNumberFormat="1" applyBorder="1"/>
    <xf numFmtId="1" fontId="0" fillId="0" borderId="10" xfId="0" applyNumberFormat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G6" sqref="G6"/>
    </sheetView>
  </sheetViews>
  <sheetFormatPr baseColWidth="10" defaultRowHeight="15" x14ac:dyDescent="0.25"/>
  <cols>
    <col min="1" max="1" width="3.5703125" style="1" bestFit="1" customWidth="1"/>
    <col min="2" max="2" width="24.85546875" bestFit="1" customWidth="1"/>
    <col min="3" max="3" width="11.42578125" style="1"/>
    <col min="4" max="4" width="13" bestFit="1" customWidth="1"/>
    <col min="5" max="5" width="14.7109375" style="1" customWidth="1"/>
  </cols>
  <sheetData>
    <row r="1" spans="1:6" x14ac:dyDescent="0.25">
      <c r="A1" s="6" t="s">
        <v>0</v>
      </c>
      <c r="B1" s="7" t="s">
        <v>1</v>
      </c>
      <c r="C1" s="6" t="s">
        <v>2</v>
      </c>
      <c r="D1" s="7" t="s">
        <v>3</v>
      </c>
      <c r="E1" s="7" t="s">
        <v>30</v>
      </c>
    </row>
    <row r="2" spans="1:6" x14ac:dyDescent="0.25">
      <c r="A2" s="2">
        <v>1</v>
      </c>
      <c r="B2" s="3" t="s">
        <v>9</v>
      </c>
      <c r="C2" s="11">
        <v>1</v>
      </c>
      <c r="D2" s="10">
        <v>50</v>
      </c>
      <c r="E2" s="4">
        <f>(D2/C2)/1.190476</f>
        <v>42.000006720001075</v>
      </c>
      <c r="F2" s="5"/>
    </row>
    <row r="3" spans="1:6" x14ac:dyDescent="0.25">
      <c r="A3" s="2">
        <v>2</v>
      </c>
      <c r="B3" s="3" t="s">
        <v>10</v>
      </c>
      <c r="C3" s="11">
        <v>5</v>
      </c>
      <c r="D3" s="10">
        <v>245</v>
      </c>
      <c r="E3" s="4">
        <f t="shared" ref="E3:E26" si="0">(D3/C3)/1.190476</f>
        <v>41.160006585601053</v>
      </c>
    </row>
    <row r="4" spans="1:6" x14ac:dyDescent="0.25">
      <c r="A4" s="2">
        <v>3</v>
      </c>
      <c r="B4" s="3" t="s">
        <v>7</v>
      </c>
      <c r="C4" s="11">
        <v>10</v>
      </c>
      <c r="D4" s="10">
        <v>1900</v>
      </c>
      <c r="E4" s="4">
        <f t="shared" si="0"/>
        <v>159.60002553600407</v>
      </c>
    </row>
    <row r="5" spans="1:6" x14ac:dyDescent="0.25">
      <c r="A5" s="2">
        <v>4</v>
      </c>
      <c r="B5" s="3" t="s">
        <v>11</v>
      </c>
      <c r="C5" s="11">
        <v>10</v>
      </c>
      <c r="D5" s="10">
        <v>5</v>
      </c>
      <c r="E5" s="4">
        <f t="shared" si="0"/>
        <v>0.42000006720001071</v>
      </c>
    </row>
    <row r="6" spans="1:6" x14ac:dyDescent="0.25">
      <c r="A6" s="2">
        <v>5</v>
      </c>
      <c r="B6" s="3" t="s">
        <v>12</v>
      </c>
      <c r="C6" s="11">
        <v>6</v>
      </c>
      <c r="D6" s="10">
        <v>2821.5</v>
      </c>
      <c r="E6" s="4">
        <f t="shared" si="0"/>
        <v>395.01006320161008</v>
      </c>
    </row>
    <row r="7" spans="1:6" x14ac:dyDescent="0.25">
      <c r="A7" s="2">
        <v>6</v>
      </c>
      <c r="B7" s="3" t="s">
        <v>13</v>
      </c>
      <c r="C7" s="11">
        <v>30</v>
      </c>
      <c r="D7" s="10">
        <v>1650</v>
      </c>
      <c r="E7" s="4">
        <f t="shared" si="0"/>
        <v>46.200007392001176</v>
      </c>
    </row>
    <row r="8" spans="1:6" x14ac:dyDescent="0.25">
      <c r="A8" s="2">
        <v>7</v>
      </c>
      <c r="B8" s="3" t="s">
        <v>14</v>
      </c>
      <c r="C8" s="11">
        <v>15</v>
      </c>
      <c r="D8" s="10">
        <v>1470</v>
      </c>
      <c r="E8" s="4">
        <f t="shared" si="0"/>
        <v>82.320013171202106</v>
      </c>
    </row>
    <row r="9" spans="1:6" x14ac:dyDescent="0.25">
      <c r="A9" s="2">
        <v>8</v>
      </c>
      <c r="B9" s="3" t="s">
        <v>15</v>
      </c>
      <c r="C9" s="11">
        <v>2</v>
      </c>
      <c r="D9" s="10">
        <v>90</v>
      </c>
      <c r="E9" s="4">
        <f t="shared" si="0"/>
        <v>37.800006048000967</v>
      </c>
    </row>
    <row r="10" spans="1:6" x14ac:dyDescent="0.25">
      <c r="A10" s="2">
        <v>9</v>
      </c>
      <c r="B10" s="3" t="s">
        <v>16</v>
      </c>
      <c r="C10" s="11">
        <v>50</v>
      </c>
      <c r="D10" s="10">
        <v>297.5</v>
      </c>
      <c r="E10" s="4">
        <f t="shared" si="0"/>
        <v>4.9980007996801277</v>
      </c>
    </row>
    <row r="11" spans="1:6" x14ac:dyDescent="0.25">
      <c r="A11" s="2">
        <v>10</v>
      </c>
      <c r="B11" s="3" t="s">
        <v>17</v>
      </c>
      <c r="C11" s="11">
        <v>10</v>
      </c>
      <c r="D11" s="10">
        <v>119</v>
      </c>
      <c r="E11" s="4">
        <f t="shared" si="0"/>
        <v>9.9960015993602553</v>
      </c>
    </row>
    <row r="12" spans="1:6" x14ac:dyDescent="0.25">
      <c r="A12" s="2">
        <v>11</v>
      </c>
      <c r="B12" s="3" t="s">
        <v>18</v>
      </c>
      <c r="C12" s="11">
        <v>5</v>
      </c>
      <c r="D12" s="10">
        <v>34.5</v>
      </c>
      <c r="E12" s="4">
        <f t="shared" si="0"/>
        <v>5.796000927360148</v>
      </c>
    </row>
    <row r="13" spans="1:6" x14ac:dyDescent="0.25">
      <c r="A13" s="2">
        <v>12</v>
      </c>
      <c r="B13" s="3" t="s">
        <v>19</v>
      </c>
      <c r="C13" s="11">
        <v>6</v>
      </c>
      <c r="D13" s="10">
        <v>59.4</v>
      </c>
      <c r="E13" s="4">
        <f t="shared" si="0"/>
        <v>8.3160013305602121</v>
      </c>
    </row>
    <row r="14" spans="1:6" x14ac:dyDescent="0.25">
      <c r="A14" s="2">
        <v>13</v>
      </c>
      <c r="B14" s="3" t="s">
        <v>20</v>
      </c>
      <c r="C14" s="11">
        <v>5</v>
      </c>
      <c r="D14" s="10">
        <v>745</v>
      </c>
      <c r="E14" s="4">
        <f t="shared" si="0"/>
        <v>125.16002002560319</v>
      </c>
    </row>
    <row r="15" spans="1:6" x14ac:dyDescent="0.25">
      <c r="A15" s="2">
        <v>14</v>
      </c>
      <c r="B15" s="3" t="s">
        <v>22</v>
      </c>
      <c r="C15" s="11">
        <v>5</v>
      </c>
      <c r="D15" s="10">
        <v>29.5</v>
      </c>
      <c r="E15" s="4">
        <f t="shared" si="0"/>
        <v>4.9560007929601264</v>
      </c>
    </row>
    <row r="16" spans="1:6" x14ac:dyDescent="0.25">
      <c r="A16" s="2">
        <v>15</v>
      </c>
      <c r="B16" s="3" t="s">
        <v>21</v>
      </c>
      <c r="C16" s="11">
        <v>10</v>
      </c>
      <c r="D16" s="10">
        <v>139</v>
      </c>
      <c r="E16" s="4">
        <f t="shared" si="0"/>
        <v>11.676001868160299</v>
      </c>
    </row>
    <row r="17" spans="1:5" x14ac:dyDescent="0.25">
      <c r="A17" s="2">
        <v>16</v>
      </c>
      <c r="B17" s="3" t="s">
        <v>4</v>
      </c>
      <c r="C17" s="11">
        <v>10</v>
      </c>
      <c r="D17" s="10">
        <v>89</v>
      </c>
      <c r="E17" s="4">
        <f t="shared" si="0"/>
        <v>7.4760011961601913</v>
      </c>
    </row>
    <row r="18" spans="1:5" x14ac:dyDescent="0.25">
      <c r="A18" s="2">
        <v>17</v>
      </c>
      <c r="B18" s="3" t="s">
        <v>23</v>
      </c>
      <c r="C18" s="11">
        <v>20</v>
      </c>
      <c r="D18" s="10">
        <v>2700</v>
      </c>
      <c r="E18" s="4">
        <f t="shared" si="0"/>
        <v>113.4000181440029</v>
      </c>
    </row>
    <row r="19" spans="1:5" x14ac:dyDescent="0.25">
      <c r="A19" s="2">
        <v>18</v>
      </c>
      <c r="B19" s="3" t="s">
        <v>8</v>
      </c>
      <c r="C19" s="11">
        <v>20</v>
      </c>
      <c r="D19" s="10">
        <v>1239</v>
      </c>
      <c r="E19" s="4">
        <f t="shared" si="0"/>
        <v>52.038008326081332</v>
      </c>
    </row>
    <row r="20" spans="1:5" x14ac:dyDescent="0.25">
      <c r="A20" s="2">
        <v>19</v>
      </c>
      <c r="B20" s="3" t="s">
        <v>24</v>
      </c>
      <c r="C20" s="11">
        <v>5</v>
      </c>
      <c r="D20" s="10">
        <v>495</v>
      </c>
      <c r="E20" s="4">
        <f t="shared" si="0"/>
        <v>83.160013305602121</v>
      </c>
    </row>
    <row r="21" spans="1:5" x14ac:dyDescent="0.25">
      <c r="A21" s="2">
        <v>20</v>
      </c>
      <c r="B21" s="3" t="s">
        <v>25</v>
      </c>
      <c r="C21" s="11">
        <v>4</v>
      </c>
      <c r="D21" s="10">
        <v>1980</v>
      </c>
      <c r="E21" s="4">
        <f t="shared" si="0"/>
        <v>415.80006652801063</v>
      </c>
    </row>
    <row r="22" spans="1:5" x14ac:dyDescent="0.25">
      <c r="A22" s="2">
        <v>21</v>
      </c>
      <c r="B22" s="3" t="s">
        <v>5</v>
      </c>
      <c r="C22" s="11">
        <v>8</v>
      </c>
      <c r="D22" s="10">
        <v>336</v>
      </c>
      <c r="E22" s="4">
        <f t="shared" si="0"/>
        <v>35.280005644800902</v>
      </c>
    </row>
    <row r="23" spans="1:5" x14ac:dyDescent="0.25">
      <c r="A23" s="2">
        <v>22</v>
      </c>
      <c r="B23" s="3" t="s">
        <v>26</v>
      </c>
      <c r="C23" s="11">
        <v>10</v>
      </c>
      <c r="D23" s="10">
        <v>1590</v>
      </c>
      <c r="E23" s="4">
        <f t="shared" si="0"/>
        <v>133.56002136960342</v>
      </c>
    </row>
    <row r="24" spans="1:5" x14ac:dyDescent="0.25">
      <c r="A24" s="2">
        <v>23</v>
      </c>
      <c r="B24" s="3" t="s">
        <v>6</v>
      </c>
      <c r="C24" s="11">
        <v>6</v>
      </c>
      <c r="D24" s="10">
        <v>180</v>
      </c>
      <c r="E24" s="4">
        <f t="shared" si="0"/>
        <v>25.200004032000642</v>
      </c>
    </row>
    <row r="25" spans="1:5" x14ac:dyDescent="0.25">
      <c r="A25" s="2">
        <v>24</v>
      </c>
      <c r="B25" s="3" t="s">
        <v>27</v>
      </c>
      <c r="C25" s="11">
        <v>4</v>
      </c>
      <c r="D25" s="10">
        <v>220</v>
      </c>
      <c r="E25" s="4">
        <f t="shared" si="0"/>
        <v>46.200007392001176</v>
      </c>
    </row>
    <row r="26" spans="1:5" x14ac:dyDescent="0.25">
      <c r="A26" s="2">
        <v>25</v>
      </c>
      <c r="B26" s="3" t="s">
        <v>28</v>
      </c>
      <c r="C26" s="11">
        <v>4</v>
      </c>
      <c r="D26" s="10">
        <v>0.4</v>
      </c>
      <c r="E26" s="4">
        <f t="shared" si="0"/>
        <v>8.4000013440002144E-2</v>
      </c>
    </row>
    <row r="27" spans="1:5" x14ac:dyDescent="0.25">
      <c r="C27" s="9" t="s">
        <v>29</v>
      </c>
      <c r="D27" s="8">
        <f>SUM(D2:D26)</f>
        <v>18484.800000000003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Infusion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Pierre Boeschlin</cp:lastModifiedBy>
  <dcterms:created xsi:type="dcterms:W3CDTF">2022-12-19T10:52:51Z</dcterms:created>
  <dcterms:modified xsi:type="dcterms:W3CDTF">2022-12-19T13:18:59Z</dcterms:modified>
</cp:coreProperties>
</file>