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Calculations 20.11.2025\"/>
    </mc:Choice>
  </mc:AlternateContent>
  <xr:revisionPtr revIDLastSave="0" documentId="8_{CFA710BA-0C76-4048-B017-CF30740A01D0}" xr6:coauthVersionLast="47" xr6:coauthVersionMax="47" xr10:uidLastSave="{00000000-0000-0000-0000-000000000000}"/>
  <bookViews>
    <workbookView xWindow="6192" yWindow="144" windowWidth="13164" windowHeight="12072" xr2:uid="{FF10F893-0D69-47F3-B50C-654F49C9F7EC}"/>
  </bookViews>
  <sheets>
    <sheet name="MaVyWeLi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44" i="1" s="1"/>
  <c r="E39" i="1"/>
  <c r="E38" i="1"/>
  <c r="E37" i="1"/>
  <c r="E36" i="1"/>
  <c r="E35" i="1"/>
  <c r="E40" i="1" s="1"/>
  <c r="E34" i="1"/>
  <c r="E30" i="1"/>
  <c r="E29" i="1"/>
  <c r="E28" i="1"/>
  <c r="E27" i="1"/>
  <c r="E26" i="1"/>
  <c r="E25" i="1"/>
  <c r="E24" i="1"/>
  <c r="E23" i="1"/>
  <c r="E22" i="1"/>
  <c r="E21" i="1"/>
  <c r="E20" i="1"/>
  <c r="E19" i="1"/>
  <c r="E31" i="1" s="1"/>
  <c r="E15" i="1"/>
  <c r="E14" i="1"/>
  <c r="E13" i="1"/>
  <c r="E16" i="1" s="1"/>
  <c r="E12" i="1"/>
  <c r="E11" i="1"/>
  <c r="E10" i="1"/>
  <c r="E6" i="1"/>
  <c r="E5" i="1"/>
  <c r="E4" i="1"/>
  <c r="E3" i="1"/>
  <c r="E7" i="1" s="1"/>
  <c r="E2" i="1"/>
</calcChain>
</file>

<file path=xl/sharedStrings.xml><?xml version="1.0" encoding="utf-8"?>
<sst xmlns="http://schemas.openxmlformats.org/spreadsheetml/2006/main" count="64" uniqueCount="30">
  <si>
    <t>Patient</t>
  </si>
  <si>
    <t>Produit</t>
  </si>
  <si>
    <t>Qty</t>
  </si>
  <si>
    <t>Price</t>
  </si>
  <si>
    <t>Amount</t>
  </si>
  <si>
    <t>Vyli</t>
  </si>
  <si>
    <t>NAD+ 125 mg</t>
  </si>
  <si>
    <t>Vit C (1Amp.)</t>
  </si>
  <si>
    <t>Resveratrol</t>
  </si>
  <si>
    <t>Hydroxy prolin</t>
  </si>
  <si>
    <t>Anti plaque</t>
  </si>
  <si>
    <t>Total CHF</t>
  </si>
  <si>
    <t>Vei</t>
  </si>
  <si>
    <t>Vit C (1 Amp.)</t>
  </si>
  <si>
    <t>Hydroxyprolin</t>
  </si>
  <si>
    <t>Omega 7</t>
  </si>
  <si>
    <t>Vit D3 Streuli (1 Amp.)</t>
  </si>
  <si>
    <t>Vit C Intercell</t>
  </si>
  <si>
    <t>Liana</t>
  </si>
  <si>
    <t>Omaga 7</t>
  </si>
  <si>
    <t>Microbiome</t>
  </si>
  <si>
    <t>Personalised Microcare William G. Santoso</t>
  </si>
  <si>
    <t>Personalised Microcare Gracelynn A. Santoso</t>
  </si>
  <si>
    <t>Famotidin</t>
  </si>
  <si>
    <t>Vit D3 Intercell</t>
  </si>
  <si>
    <t>Microbiome Intercell</t>
  </si>
  <si>
    <t>Vit D3 Streuli box</t>
  </si>
  <si>
    <t>Marcella</t>
  </si>
  <si>
    <t>Vit C (+ Amp.)</t>
  </si>
  <si>
    <t>Wenda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</si>
</sst>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/>
    <xf numFmtId="4" fontId="1" fillId="2" borderId="0" xfId="0" applyNumberFormat="1" applyFont="1" applyFill="1"/>
    <xf numFmtId="0" fontId="2" fillId="0" borderId="1" xfId="0" applyFont="1" applyBorder="1" applyAlignment="1">
      <alignment vertical="top"/>
    </xf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/>
    <xf numFmtId="4" fontId="0" fillId="0" borderId="2" xfId="0" applyNumberFormat="1" applyBorder="1"/>
    <xf numFmtId="0" fontId="2" fillId="0" borderId="3" xfId="0" applyFont="1" applyBorder="1" applyAlignment="1">
      <alignment vertical="top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/>
    <xf numFmtId="4" fontId="0" fillId="0" borderId="4" xfId="0" applyNumberFormat="1" applyBorder="1"/>
    <xf numFmtId="0" fontId="0" fillId="0" borderId="5" xfId="0" applyBorder="1"/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/>
    <xf numFmtId="4" fontId="1" fillId="0" borderId="5" xfId="0" applyNumberFormat="1" applyFont="1" applyBorder="1"/>
    <xf numFmtId="0" fontId="0" fillId="0" borderId="0" xfId="0" applyAlignment="1">
      <alignment horizontal="center"/>
    </xf>
    <xf numFmtId="2" fontId="0" fillId="0" borderId="0" xfId="0" applyNumberFormat="1"/>
    <xf numFmtId="4" fontId="0" fillId="0" borderId="0" xfId="0" applyNumberFormat="1"/>
    <xf numFmtId="0" fontId="0" fillId="0" borderId="6" xfId="0" applyBorder="1"/>
    <xf numFmtId="0" fontId="0" fillId="0" borderId="5" xfId="0" applyBorder="1" applyAlignment="1">
      <alignment horizontal="center"/>
    </xf>
    <xf numFmtId="2" fontId="0" fillId="0" borderId="5" xfId="0" applyNumberFormat="1" applyBorder="1"/>
    <xf numFmtId="0" fontId="2" fillId="0" borderId="7" xfId="0" applyFont="1" applyBorder="1" applyAlignment="1">
      <alignment vertical="top"/>
    </xf>
    <xf numFmtId="4" fontId="0" fillId="0" borderId="5" xfId="0" applyNumberFormat="1" applyBorder="1"/>
    <xf numFmtId="0" fontId="0" fillId="0" borderId="8" xfId="0" applyBorder="1"/>
    <xf numFmtId="0" fontId="2" fillId="0" borderId="9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54CA-1B2D-4D8F-B348-D38BE7885A10}">
  <dimension ref="A1:E44"/>
  <sheetViews>
    <sheetView showGridLines="0" tabSelected="1" workbookViewId="0">
      <selection activeCell="G22" sqref="G22"/>
    </sheetView>
  </sheetViews>
  <sheetFormatPr baseColWidth="10" defaultRowHeight="14.4" x14ac:dyDescent="0.3"/>
  <sheetData>
    <row r="1" spans="1:5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3">
      <c r="A2" s="5" t="s">
        <v>5</v>
      </c>
      <c r="B2" s="6" t="s">
        <v>6</v>
      </c>
      <c r="C2" s="7">
        <v>2</v>
      </c>
      <c r="D2" s="8">
        <v>255</v>
      </c>
      <c r="E2" s="9">
        <f>C2*D2</f>
        <v>510</v>
      </c>
    </row>
    <row r="3" spans="1:5" x14ac:dyDescent="0.3">
      <c r="A3" s="10"/>
      <c r="B3" s="6" t="s">
        <v>7</v>
      </c>
      <c r="C3" s="7">
        <v>2</v>
      </c>
      <c r="D3" s="8">
        <v>3</v>
      </c>
      <c r="E3" s="9">
        <f t="shared" ref="E3:E6" si="0">C3*D3</f>
        <v>6</v>
      </c>
    </row>
    <row r="4" spans="1:5" x14ac:dyDescent="0.3">
      <c r="A4" s="10"/>
      <c r="B4" s="6" t="s">
        <v>8</v>
      </c>
      <c r="C4" s="7">
        <v>1</v>
      </c>
      <c r="D4" s="8">
        <v>178</v>
      </c>
      <c r="E4" s="9">
        <f t="shared" si="0"/>
        <v>178</v>
      </c>
    </row>
    <row r="5" spans="1:5" x14ac:dyDescent="0.3">
      <c r="A5" s="10"/>
      <c r="B5" s="6" t="s">
        <v>9</v>
      </c>
      <c r="C5" s="7">
        <v>1</v>
      </c>
      <c r="D5" s="8">
        <v>68.900000000000006</v>
      </c>
      <c r="E5" s="9">
        <f t="shared" si="0"/>
        <v>68.900000000000006</v>
      </c>
    </row>
    <row r="6" spans="1:5" x14ac:dyDescent="0.3">
      <c r="A6" s="10"/>
      <c r="B6" s="11" t="s">
        <v>10</v>
      </c>
      <c r="C6" s="12">
        <v>1</v>
      </c>
      <c r="D6" s="13">
        <v>173</v>
      </c>
      <c r="E6" s="14">
        <f t="shared" si="0"/>
        <v>173</v>
      </c>
    </row>
    <row r="7" spans="1:5" x14ac:dyDescent="0.3">
      <c r="A7" s="15"/>
      <c r="B7" s="16" t="s">
        <v>11</v>
      </c>
      <c r="C7" s="17"/>
      <c r="D7" s="18"/>
      <c r="E7" s="19">
        <f>SUM(E2:E6)</f>
        <v>935.9</v>
      </c>
    </row>
    <row r="8" spans="1:5" x14ac:dyDescent="0.3">
      <c r="C8" s="20"/>
      <c r="D8" s="21"/>
      <c r="E8" s="22"/>
    </row>
    <row r="9" spans="1:5" x14ac:dyDescent="0.3">
      <c r="A9" s="1" t="s">
        <v>0</v>
      </c>
      <c r="B9" s="1" t="s">
        <v>1</v>
      </c>
      <c r="C9" s="2" t="s">
        <v>2</v>
      </c>
      <c r="D9" s="3" t="s">
        <v>3</v>
      </c>
      <c r="E9" s="4" t="s">
        <v>4</v>
      </c>
    </row>
    <row r="10" spans="1:5" x14ac:dyDescent="0.3">
      <c r="A10" s="5" t="s">
        <v>12</v>
      </c>
      <c r="B10" s="6" t="s">
        <v>6</v>
      </c>
      <c r="C10" s="7">
        <v>1</v>
      </c>
      <c r="D10" s="8">
        <v>255</v>
      </c>
      <c r="E10" s="9">
        <f>C10*D10</f>
        <v>255</v>
      </c>
    </row>
    <row r="11" spans="1:5" x14ac:dyDescent="0.3">
      <c r="A11" s="10"/>
      <c r="B11" s="6" t="s">
        <v>13</v>
      </c>
      <c r="C11" s="7">
        <v>1</v>
      </c>
      <c r="D11" s="8">
        <v>3</v>
      </c>
      <c r="E11" s="9">
        <f t="shared" ref="E11:E15" si="1">C11*D11</f>
        <v>3</v>
      </c>
    </row>
    <row r="12" spans="1:5" x14ac:dyDescent="0.3">
      <c r="A12" s="10"/>
      <c r="B12" s="6" t="s">
        <v>14</v>
      </c>
      <c r="C12" s="7">
        <v>1</v>
      </c>
      <c r="D12" s="8">
        <v>68.900000000000006</v>
      </c>
      <c r="E12" s="9">
        <f t="shared" si="1"/>
        <v>68.900000000000006</v>
      </c>
    </row>
    <row r="13" spans="1:5" x14ac:dyDescent="0.3">
      <c r="A13" s="10"/>
      <c r="B13" s="23" t="s">
        <v>15</v>
      </c>
      <c r="C13" s="12">
        <v>1</v>
      </c>
      <c r="D13" s="13">
        <v>82.6</v>
      </c>
      <c r="E13" s="14">
        <f t="shared" si="1"/>
        <v>82.6</v>
      </c>
    </row>
    <row r="14" spans="1:5" x14ac:dyDescent="0.3">
      <c r="A14" s="10"/>
      <c r="B14" s="15" t="s">
        <v>16</v>
      </c>
      <c r="C14" s="24">
        <v>1</v>
      </c>
      <c r="D14" s="25">
        <v>4</v>
      </c>
      <c r="E14" s="14">
        <f t="shared" si="1"/>
        <v>4</v>
      </c>
    </row>
    <row r="15" spans="1:5" x14ac:dyDescent="0.3">
      <c r="A15" s="26"/>
      <c r="B15" s="15" t="s">
        <v>17</v>
      </c>
      <c r="C15" s="24">
        <v>1</v>
      </c>
      <c r="D15" s="25">
        <v>42.7</v>
      </c>
      <c r="E15" s="14">
        <f t="shared" si="1"/>
        <v>42.7</v>
      </c>
    </row>
    <row r="16" spans="1:5" x14ac:dyDescent="0.3">
      <c r="A16" s="15"/>
      <c r="B16" s="16" t="s">
        <v>11</v>
      </c>
      <c r="C16" s="17"/>
      <c r="D16" s="18"/>
      <c r="E16" s="19">
        <f>SUM(E10:E15)</f>
        <v>456.2</v>
      </c>
    </row>
    <row r="17" spans="1:5" x14ac:dyDescent="0.3">
      <c r="C17" s="20"/>
      <c r="D17" s="21"/>
      <c r="E17" s="22"/>
    </row>
    <row r="18" spans="1:5" x14ac:dyDescent="0.3">
      <c r="A18" s="1" t="s">
        <v>0</v>
      </c>
      <c r="B18" s="1" t="s">
        <v>1</v>
      </c>
      <c r="C18" s="2" t="s">
        <v>2</v>
      </c>
      <c r="D18" s="3" t="s">
        <v>3</v>
      </c>
      <c r="E18" s="4" t="s">
        <v>4</v>
      </c>
    </row>
    <row r="19" spans="1:5" x14ac:dyDescent="0.3">
      <c r="A19" s="5" t="s">
        <v>18</v>
      </c>
      <c r="B19" s="6" t="s">
        <v>6</v>
      </c>
      <c r="C19" s="7">
        <v>1</v>
      </c>
      <c r="D19" s="8">
        <v>255</v>
      </c>
      <c r="E19" s="9">
        <f>C19*D19</f>
        <v>255</v>
      </c>
    </row>
    <row r="20" spans="1:5" x14ac:dyDescent="0.3">
      <c r="A20" s="10"/>
      <c r="B20" s="6" t="s">
        <v>13</v>
      </c>
      <c r="C20" s="7">
        <v>1</v>
      </c>
      <c r="D20" s="8">
        <v>3</v>
      </c>
      <c r="E20" s="9">
        <f t="shared" ref="E20:E30" si="2">C20*D20</f>
        <v>3</v>
      </c>
    </row>
    <row r="21" spans="1:5" x14ac:dyDescent="0.3">
      <c r="A21" s="10"/>
      <c r="B21" s="6" t="s">
        <v>14</v>
      </c>
      <c r="C21" s="7">
        <v>1</v>
      </c>
      <c r="D21" s="8">
        <v>68.900000000000006</v>
      </c>
      <c r="E21" s="9">
        <f t="shared" si="2"/>
        <v>68.900000000000006</v>
      </c>
    </row>
    <row r="22" spans="1:5" x14ac:dyDescent="0.3">
      <c r="A22" s="10"/>
      <c r="B22" s="6" t="s">
        <v>19</v>
      </c>
      <c r="C22" s="7">
        <v>1</v>
      </c>
      <c r="D22" s="8">
        <v>82.6</v>
      </c>
      <c r="E22" s="9">
        <f t="shared" si="2"/>
        <v>82.6</v>
      </c>
    </row>
    <row r="23" spans="1:5" x14ac:dyDescent="0.3">
      <c r="A23" s="10"/>
      <c r="B23" s="11" t="s">
        <v>20</v>
      </c>
      <c r="C23" s="12">
        <v>1</v>
      </c>
      <c r="D23" s="13">
        <v>74.95</v>
      </c>
      <c r="E23" s="14">
        <f t="shared" si="2"/>
        <v>74.95</v>
      </c>
    </row>
    <row r="24" spans="1:5" x14ac:dyDescent="0.3">
      <c r="A24" s="10"/>
      <c r="B24" s="15" t="s">
        <v>21</v>
      </c>
      <c r="C24" s="24">
        <v>1</v>
      </c>
      <c r="D24" s="25">
        <v>143.4</v>
      </c>
      <c r="E24" s="27">
        <f t="shared" si="2"/>
        <v>143.4</v>
      </c>
    </row>
    <row r="25" spans="1:5" x14ac:dyDescent="0.3">
      <c r="A25" s="10"/>
      <c r="B25" s="15" t="s">
        <v>22</v>
      </c>
      <c r="C25" s="24">
        <v>1</v>
      </c>
      <c r="D25" s="25">
        <v>111.9</v>
      </c>
      <c r="E25" s="27">
        <f t="shared" si="2"/>
        <v>111.9</v>
      </c>
    </row>
    <row r="26" spans="1:5" x14ac:dyDescent="0.3">
      <c r="A26" s="10"/>
      <c r="B26" s="23" t="s">
        <v>16</v>
      </c>
      <c r="C26" s="24">
        <v>1</v>
      </c>
      <c r="D26" s="25">
        <v>4</v>
      </c>
      <c r="E26" s="27">
        <f t="shared" si="2"/>
        <v>4</v>
      </c>
    </row>
    <row r="27" spans="1:5" x14ac:dyDescent="0.3">
      <c r="A27" s="10"/>
      <c r="B27" s="28" t="s">
        <v>23</v>
      </c>
      <c r="C27" s="24">
        <v>1</v>
      </c>
      <c r="D27" s="25">
        <v>57.2</v>
      </c>
      <c r="E27" s="27">
        <f t="shared" si="2"/>
        <v>57.2</v>
      </c>
    </row>
    <row r="28" spans="1:5" x14ac:dyDescent="0.3">
      <c r="A28" s="10"/>
      <c r="B28" s="28" t="s">
        <v>24</v>
      </c>
      <c r="C28" s="24">
        <v>1</v>
      </c>
      <c r="D28" s="25">
        <v>37</v>
      </c>
      <c r="E28" s="27">
        <f t="shared" si="2"/>
        <v>37</v>
      </c>
    </row>
    <row r="29" spans="1:5" x14ac:dyDescent="0.3">
      <c r="A29" s="10"/>
      <c r="B29" s="28" t="s">
        <v>25</v>
      </c>
      <c r="C29" s="24">
        <v>1</v>
      </c>
      <c r="D29" s="25">
        <v>74.95</v>
      </c>
      <c r="E29" s="27">
        <f t="shared" si="2"/>
        <v>74.95</v>
      </c>
    </row>
    <row r="30" spans="1:5" x14ac:dyDescent="0.3">
      <c r="A30" s="26"/>
      <c r="B30" s="28" t="s">
        <v>26</v>
      </c>
      <c r="C30" s="24">
        <v>1</v>
      </c>
      <c r="D30" s="25">
        <v>28.5</v>
      </c>
      <c r="E30" s="27">
        <f t="shared" si="2"/>
        <v>28.5</v>
      </c>
    </row>
    <row r="31" spans="1:5" x14ac:dyDescent="0.3">
      <c r="A31" s="15"/>
      <c r="B31" s="16" t="s">
        <v>11</v>
      </c>
      <c r="C31" s="17"/>
      <c r="D31" s="18"/>
      <c r="E31" s="19">
        <f>SUM(E19:E30)</f>
        <v>941.40000000000009</v>
      </c>
    </row>
    <row r="32" spans="1:5" x14ac:dyDescent="0.3">
      <c r="C32" s="20"/>
      <c r="D32" s="21"/>
      <c r="E32" s="22"/>
    </row>
    <row r="33" spans="1:5" x14ac:dyDescent="0.3">
      <c r="A33" s="1" t="s">
        <v>0</v>
      </c>
      <c r="B33" s="1" t="s">
        <v>1</v>
      </c>
      <c r="C33" s="2" t="s">
        <v>2</v>
      </c>
      <c r="D33" s="3" t="s">
        <v>3</v>
      </c>
      <c r="E33" s="4" t="s">
        <v>4</v>
      </c>
    </row>
    <row r="34" spans="1:5" x14ac:dyDescent="0.3">
      <c r="A34" s="5" t="s">
        <v>27</v>
      </c>
      <c r="B34" s="6" t="s">
        <v>6</v>
      </c>
      <c r="C34" s="7">
        <v>2</v>
      </c>
      <c r="D34" s="8">
        <v>255</v>
      </c>
      <c r="E34" s="9">
        <f>C34*D34</f>
        <v>510</v>
      </c>
    </row>
    <row r="35" spans="1:5" x14ac:dyDescent="0.3">
      <c r="A35" s="10"/>
      <c r="B35" s="6" t="s">
        <v>28</v>
      </c>
      <c r="C35" s="7">
        <v>2</v>
      </c>
      <c r="D35" s="8">
        <v>3</v>
      </c>
      <c r="E35" s="9">
        <f t="shared" ref="E35:E39" si="3">C35*D35</f>
        <v>6</v>
      </c>
    </row>
    <row r="36" spans="1:5" x14ac:dyDescent="0.3">
      <c r="A36" s="10"/>
      <c r="B36" s="23" t="s">
        <v>14</v>
      </c>
      <c r="C36" s="12">
        <v>1</v>
      </c>
      <c r="D36" s="13">
        <v>68.900000000000006</v>
      </c>
      <c r="E36" s="14">
        <f t="shared" si="3"/>
        <v>68.900000000000006</v>
      </c>
    </row>
    <row r="37" spans="1:5" x14ac:dyDescent="0.3">
      <c r="A37" s="10"/>
      <c r="B37" s="15" t="s">
        <v>23</v>
      </c>
      <c r="C37" s="24">
        <v>1</v>
      </c>
      <c r="D37" s="25">
        <v>57.2</v>
      </c>
      <c r="E37" s="14">
        <f t="shared" si="3"/>
        <v>57.2</v>
      </c>
    </row>
    <row r="38" spans="1:5" x14ac:dyDescent="0.3">
      <c r="A38" s="10"/>
      <c r="B38" s="15" t="s">
        <v>15</v>
      </c>
      <c r="C38" s="24">
        <v>1</v>
      </c>
      <c r="D38" s="25">
        <v>82.6</v>
      </c>
      <c r="E38" s="14">
        <f t="shared" si="3"/>
        <v>82.6</v>
      </c>
    </row>
    <row r="39" spans="1:5" x14ac:dyDescent="0.3">
      <c r="A39" s="26"/>
      <c r="B39" s="15"/>
      <c r="C39" s="24"/>
      <c r="D39" s="25"/>
      <c r="E39" s="27">
        <f t="shared" si="3"/>
        <v>0</v>
      </c>
    </row>
    <row r="40" spans="1:5" x14ac:dyDescent="0.3">
      <c r="A40" s="15"/>
      <c r="B40" s="16" t="s">
        <v>11</v>
      </c>
      <c r="C40" s="17"/>
      <c r="D40" s="18"/>
      <c r="E40" s="19">
        <f>SUM(E34:E39)</f>
        <v>724.7</v>
      </c>
    </row>
    <row r="42" spans="1:5" x14ac:dyDescent="0.3">
      <c r="A42" s="1" t="s">
        <v>0</v>
      </c>
      <c r="B42" s="1" t="s">
        <v>1</v>
      </c>
      <c r="C42" s="2" t="s">
        <v>2</v>
      </c>
      <c r="D42" s="3" t="s">
        <v>3</v>
      </c>
      <c r="E42" s="4" t="s">
        <v>4</v>
      </c>
    </row>
    <row r="43" spans="1:5" x14ac:dyDescent="0.3">
      <c r="A43" s="29" t="s">
        <v>29</v>
      </c>
      <c r="B43" s="11" t="s">
        <v>15</v>
      </c>
      <c r="C43" s="12">
        <v>1</v>
      </c>
      <c r="D43" s="13">
        <v>82.6</v>
      </c>
      <c r="E43" s="14">
        <f>C43*D43</f>
        <v>82.6</v>
      </c>
    </row>
    <row r="44" spans="1:5" x14ac:dyDescent="0.3">
      <c r="A44" s="15"/>
      <c r="B44" s="16" t="s">
        <v>11</v>
      </c>
      <c r="C44" s="17"/>
      <c r="D44" s="18"/>
      <c r="E44" s="19">
        <f>SUM(E43:E43)</f>
        <v>82.6</v>
      </c>
    </row>
  </sheetData>
  <mergeCells count="4">
    <mergeCell ref="A2:A6"/>
    <mergeCell ref="A10:A15"/>
    <mergeCell ref="A19:A30"/>
    <mergeCell ref="A34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MaVyWeLiVe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2025-11-24T19:48:56Z</dcterms:created>
  <dcterms:modified xsi:type="dcterms:W3CDTF">2025-11-24T19:55:03Z</dcterms:modified>
</cp:coreProperties>
</file>